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360ExtremeBrowserDownload\"/>
    </mc:Choice>
  </mc:AlternateContent>
  <xr:revisionPtr revIDLastSave="0" documentId="13_ncr:1_{2E65435F-D7A3-422E-A883-F1D9E20157DC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9" i="4" l="1"/>
  <c r="AI39" i="4"/>
  <c r="V39" i="4"/>
  <c r="V34" i="3"/>
  <c r="DV34" i="3"/>
  <c r="BP34" i="3"/>
  <c r="K35" i="3"/>
  <c r="V35" i="3"/>
  <c r="BQ35" i="3"/>
  <c r="W34" i="3"/>
  <c r="W35" i="3" s="1"/>
  <c r="F45" i="2"/>
  <c r="S34" i="2"/>
  <c r="K34" i="2"/>
  <c r="H28" i="6"/>
  <c r="DD29" i="6"/>
  <c r="DE29" i="6"/>
  <c r="DF29" i="6"/>
  <c r="DG29" i="6"/>
  <c r="DH29" i="6"/>
  <c r="DI29" i="6"/>
  <c r="DJ29" i="6"/>
  <c r="DK29" i="6"/>
  <c r="DL29" i="6"/>
  <c r="DM29" i="6"/>
  <c r="DN29" i="6"/>
  <c r="DO29" i="6"/>
  <c r="DP29" i="6"/>
  <c r="DQ29" i="6"/>
  <c r="DR29" i="6"/>
  <c r="DS29" i="6"/>
  <c r="DT29" i="6"/>
  <c r="DU29" i="6"/>
  <c r="DV29" i="6"/>
  <c r="DW29" i="6"/>
  <c r="DX29" i="6"/>
  <c r="DY29" i="6"/>
  <c r="DZ29" i="6"/>
  <c r="EA29" i="6"/>
  <c r="EB29" i="6"/>
  <c r="EC29" i="6"/>
  <c r="ED29" i="6"/>
  <c r="EE29" i="6"/>
  <c r="EF29" i="6"/>
  <c r="EG29" i="6"/>
  <c r="EH29" i="6"/>
  <c r="EI29" i="6"/>
  <c r="EJ29" i="6"/>
  <c r="EK29" i="6"/>
  <c r="EL29" i="6"/>
  <c r="EM29" i="6"/>
  <c r="EN29" i="6"/>
  <c r="EO29" i="6"/>
  <c r="EP29" i="6"/>
  <c r="EQ29" i="6"/>
  <c r="ER29" i="6"/>
  <c r="ES29" i="6"/>
  <c r="ET29" i="6"/>
  <c r="EU29" i="6"/>
  <c r="EV29" i="6"/>
  <c r="EW29" i="6"/>
  <c r="EX29" i="6"/>
  <c r="EY29" i="6"/>
  <c r="EZ29" i="6"/>
  <c r="FA29" i="6"/>
  <c r="FB29" i="6"/>
  <c r="FC29" i="6"/>
  <c r="FD29" i="6"/>
  <c r="FE29" i="6"/>
  <c r="FF29" i="6"/>
  <c r="FG29" i="6"/>
  <c r="FH29" i="6"/>
  <c r="FI29" i="6"/>
  <c r="FJ29" i="6"/>
  <c r="FK29" i="6"/>
  <c r="FL29" i="6"/>
  <c r="FM29" i="6"/>
  <c r="FN29" i="6"/>
  <c r="FO29" i="6"/>
  <c r="FP29" i="6"/>
  <c r="FQ29" i="6"/>
  <c r="FR29" i="6"/>
  <c r="FS29" i="6"/>
  <c r="FT29" i="6"/>
  <c r="FU29" i="6"/>
  <c r="FV29" i="6"/>
  <c r="FW29" i="6"/>
  <c r="FX29" i="6"/>
  <c r="FY29" i="6"/>
  <c r="FZ29" i="6"/>
  <c r="GA29" i="6"/>
  <c r="GB29" i="6"/>
  <c r="GC29" i="6"/>
  <c r="GD29" i="6"/>
  <c r="GE29" i="6"/>
  <c r="GF29" i="6"/>
  <c r="GG29" i="6"/>
  <c r="GH29" i="6"/>
  <c r="GI29" i="6"/>
  <c r="GJ29" i="6"/>
  <c r="GK29" i="6"/>
  <c r="GL29" i="6"/>
  <c r="GM29" i="6"/>
  <c r="GN29" i="6"/>
  <c r="GO29" i="6"/>
  <c r="GP29" i="6"/>
  <c r="GQ29" i="6"/>
  <c r="GR29" i="6"/>
  <c r="GS29" i="6"/>
  <c r="GT29" i="6"/>
  <c r="GU29" i="6"/>
  <c r="GV29" i="6"/>
  <c r="GW29" i="6"/>
  <c r="GX29" i="6"/>
  <c r="GY29" i="6"/>
  <c r="GZ29" i="6"/>
  <c r="HA29" i="6"/>
  <c r="HB29" i="6"/>
  <c r="HC29" i="6"/>
  <c r="HD29" i="6"/>
  <c r="HE29" i="6"/>
  <c r="HF29" i="6"/>
  <c r="HG29" i="6"/>
  <c r="HH29" i="6"/>
  <c r="HI29" i="6"/>
  <c r="HJ29" i="6"/>
  <c r="HK29" i="6"/>
  <c r="HL29" i="6"/>
  <c r="HM29" i="6"/>
  <c r="HN29" i="6"/>
  <c r="HO29" i="6"/>
  <c r="HP29" i="6"/>
  <c r="HQ29" i="6"/>
  <c r="HR29" i="6"/>
  <c r="HS29" i="6"/>
  <c r="HT29" i="6"/>
  <c r="HU29" i="6"/>
  <c r="HV29" i="6"/>
  <c r="HW29" i="6"/>
  <c r="HX29" i="6"/>
  <c r="HY29" i="6"/>
  <c r="HZ29" i="6"/>
  <c r="IA29" i="6"/>
  <c r="IB29" i="6"/>
  <c r="IC29" i="6"/>
  <c r="ID29" i="6"/>
  <c r="IE29" i="6"/>
  <c r="IF29" i="6"/>
  <c r="IG29" i="6"/>
  <c r="IH29" i="6"/>
  <c r="II29" i="6"/>
  <c r="IJ29" i="6"/>
  <c r="IK29" i="6"/>
  <c r="IL29" i="6"/>
  <c r="IM29" i="6"/>
  <c r="IN29" i="6"/>
  <c r="IO29" i="6"/>
  <c r="IP29" i="6"/>
  <c r="IQ29" i="6"/>
  <c r="IR29" i="6"/>
  <c r="IS29" i="6"/>
  <c r="IT29" i="6"/>
  <c r="IS39" i="5"/>
  <c r="IS40" i="5" s="1"/>
  <c r="IT39" i="5"/>
  <c r="IT40" i="5" s="1"/>
  <c r="IR39" i="5"/>
  <c r="IR40" i="5" s="1"/>
  <c r="H39" i="5"/>
  <c r="F39" i="5"/>
  <c r="BZ39" i="4" l="1"/>
  <c r="GP40" i="4"/>
  <c r="GP39" i="4"/>
  <c r="GQ39" i="4"/>
  <c r="GQ40" i="4" s="1"/>
  <c r="GR39" i="4"/>
  <c r="GR40" i="4" s="1"/>
  <c r="U39" i="4"/>
  <c r="U40" i="4" s="1"/>
  <c r="V40" i="4"/>
  <c r="T39" i="4"/>
  <c r="T40" i="4" s="1"/>
  <c r="D39" i="4"/>
  <c r="D40" i="4" s="1"/>
  <c r="E39" i="4"/>
  <c r="E40" i="4" s="1"/>
  <c r="F39" i="4"/>
  <c r="F40" i="4" s="1"/>
  <c r="G39" i="4"/>
  <c r="G40" i="4" s="1"/>
  <c r="H40" i="4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40" i="4"/>
  <c r="Q39" i="4"/>
  <c r="Q40" i="4" s="1"/>
  <c r="R40" i="4"/>
  <c r="C39" i="4"/>
  <c r="C40" i="4" s="1"/>
  <c r="IT28" i="6" l="1"/>
  <c r="IS28" i="6"/>
  <c r="IR28" i="6"/>
  <c r="IQ28" i="6"/>
  <c r="IP28" i="6"/>
  <c r="IO28" i="6"/>
  <c r="IN28" i="6"/>
  <c r="IM28" i="6"/>
  <c r="IL28" i="6"/>
  <c r="IK28" i="6"/>
  <c r="IJ28" i="6"/>
  <c r="II28" i="6"/>
  <c r="IH28" i="6"/>
  <c r="IG28" i="6"/>
  <c r="IF28" i="6"/>
  <c r="IE28" i="6"/>
  <c r="ID28" i="6"/>
  <c r="IC28" i="6"/>
  <c r="IB28" i="6"/>
  <c r="IA28" i="6"/>
  <c r="HZ28" i="6"/>
  <c r="HY28" i="6"/>
  <c r="HX28" i="6"/>
  <c r="HW28" i="6"/>
  <c r="HV28" i="6"/>
  <c r="HU28" i="6"/>
  <c r="HT28" i="6"/>
  <c r="HS28" i="6"/>
  <c r="HR28" i="6"/>
  <c r="HQ28" i="6"/>
  <c r="HP28" i="6"/>
  <c r="HO28" i="6"/>
  <c r="HN28" i="6"/>
  <c r="HM28" i="6"/>
  <c r="HL28" i="6"/>
  <c r="HK28" i="6"/>
  <c r="HJ28" i="6"/>
  <c r="HI28" i="6"/>
  <c r="HH28" i="6"/>
  <c r="HG28" i="6"/>
  <c r="HF28" i="6"/>
  <c r="HE28" i="6"/>
  <c r="HD28" i="6"/>
  <c r="HC28" i="6"/>
  <c r="HB28" i="6"/>
  <c r="HA28" i="6"/>
  <c r="GZ28" i="6"/>
  <c r="GY28" i="6"/>
  <c r="GX28" i="6"/>
  <c r="GW28" i="6"/>
  <c r="GV28" i="6"/>
  <c r="GU28" i="6"/>
  <c r="GT28" i="6"/>
  <c r="GS28" i="6"/>
  <c r="GR28" i="6"/>
  <c r="GQ28" i="6"/>
  <c r="GP28" i="6"/>
  <c r="GO28" i="6"/>
  <c r="GN28" i="6"/>
  <c r="GM28" i="6"/>
  <c r="GL28" i="6"/>
  <c r="GK28" i="6"/>
  <c r="GJ28" i="6"/>
  <c r="GI28" i="6"/>
  <c r="GH28" i="6"/>
  <c r="GG28" i="6"/>
  <c r="GF28" i="6"/>
  <c r="GE28" i="6"/>
  <c r="GD28" i="6"/>
  <c r="GC28" i="6"/>
  <c r="GB28" i="6"/>
  <c r="GA28" i="6"/>
  <c r="FZ28" i="6"/>
  <c r="FY28" i="6"/>
  <c r="FX28" i="6"/>
  <c r="FW28" i="6"/>
  <c r="FV28" i="6"/>
  <c r="FU28" i="6"/>
  <c r="FT28" i="6"/>
  <c r="FS28" i="6"/>
  <c r="FR28" i="6"/>
  <c r="FQ28" i="6"/>
  <c r="FP28" i="6"/>
  <c r="FO28" i="6"/>
  <c r="FN28" i="6"/>
  <c r="FM28" i="6"/>
  <c r="FL28" i="6"/>
  <c r="FK28" i="6"/>
  <c r="FJ28" i="6"/>
  <c r="FI28" i="6"/>
  <c r="FH28" i="6"/>
  <c r="FG28" i="6"/>
  <c r="FF28" i="6"/>
  <c r="FE28" i="6"/>
  <c r="FD28" i="6"/>
  <c r="FC28" i="6"/>
  <c r="FB28" i="6"/>
  <c r="FA28" i="6"/>
  <c r="EZ28" i="6"/>
  <c r="EY28" i="6"/>
  <c r="EX28" i="6"/>
  <c r="EW28" i="6"/>
  <c r="EV28" i="6"/>
  <c r="EU28" i="6"/>
  <c r="ET28" i="6"/>
  <c r="ES28" i="6"/>
  <c r="ER28" i="6"/>
  <c r="EQ28" i="6"/>
  <c r="EP28" i="6"/>
  <c r="EO28" i="6"/>
  <c r="EN28" i="6"/>
  <c r="EM28" i="6"/>
  <c r="EL28" i="6"/>
  <c r="EK28" i="6"/>
  <c r="EJ28" i="6"/>
  <c r="EI28" i="6"/>
  <c r="EH28" i="6"/>
  <c r="EG28" i="6"/>
  <c r="EF28" i="6"/>
  <c r="EE28" i="6"/>
  <c r="ED28" i="6"/>
  <c r="EC28" i="6"/>
  <c r="EB28" i="6"/>
  <c r="EA28" i="6"/>
  <c r="DZ28" i="6"/>
  <c r="DY28" i="6"/>
  <c r="DX28" i="6"/>
  <c r="DW28" i="6"/>
  <c r="DV28" i="6"/>
  <c r="DU28" i="6"/>
  <c r="DT28" i="6"/>
  <c r="DS28" i="6"/>
  <c r="DR28" i="6"/>
  <c r="DQ28" i="6"/>
  <c r="DP28" i="6"/>
  <c r="DO28" i="6"/>
  <c r="DN28" i="6"/>
  <c r="DM28" i="6"/>
  <c r="DL28" i="6"/>
  <c r="DK28" i="6"/>
  <c r="DJ28" i="6"/>
  <c r="DI28" i="6"/>
  <c r="DH28" i="6"/>
  <c r="DG28" i="6"/>
  <c r="DF28" i="6"/>
  <c r="DE28" i="6"/>
  <c r="DD28" i="6"/>
  <c r="DC28" i="6"/>
  <c r="DC29" i="6" s="1"/>
  <c r="DB28" i="6"/>
  <c r="DB29" i="6" s="1"/>
  <c r="DA28" i="6"/>
  <c r="DA29" i="6" s="1"/>
  <c r="CZ28" i="6"/>
  <c r="CZ29" i="6" s="1"/>
  <c r="CY28" i="6"/>
  <c r="CY29" i="6" s="1"/>
  <c r="CX28" i="6"/>
  <c r="CX29" i="6" s="1"/>
  <c r="CW28" i="6"/>
  <c r="CW29" i="6" s="1"/>
  <c r="CV28" i="6"/>
  <c r="CV29" i="6" s="1"/>
  <c r="CU28" i="6"/>
  <c r="CU29" i="6" s="1"/>
  <c r="CT28" i="6"/>
  <c r="CT29" i="6" s="1"/>
  <c r="CS28" i="6"/>
  <c r="CS29" i="6" s="1"/>
  <c r="CR28" i="6"/>
  <c r="CR29" i="6" s="1"/>
  <c r="CQ28" i="6"/>
  <c r="CQ29" i="6" s="1"/>
  <c r="CP28" i="6"/>
  <c r="CP29" i="6" s="1"/>
  <c r="CO28" i="6"/>
  <c r="CO29" i="6" s="1"/>
  <c r="CN28" i="6"/>
  <c r="CN29" i="6" s="1"/>
  <c r="CM28" i="6"/>
  <c r="CM29" i="6" s="1"/>
  <c r="CL28" i="6"/>
  <c r="CL29" i="6" s="1"/>
  <c r="CK28" i="6"/>
  <c r="CK29" i="6" s="1"/>
  <c r="CJ28" i="6"/>
  <c r="CJ29" i="6" s="1"/>
  <c r="CI28" i="6"/>
  <c r="CI29" i="6" s="1"/>
  <c r="CH28" i="6"/>
  <c r="CH29" i="6" s="1"/>
  <c r="CG28" i="6"/>
  <c r="CG29" i="6" s="1"/>
  <c r="CF28" i="6"/>
  <c r="CF29" i="6" s="1"/>
  <c r="CE28" i="6"/>
  <c r="CE29" i="6" s="1"/>
  <c r="CD28" i="6"/>
  <c r="CD29" i="6" s="1"/>
  <c r="CC28" i="6"/>
  <c r="CC29" i="6" s="1"/>
  <c r="CB28" i="6"/>
  <c r="CB29" i="6" s="1"/>
  <c r="CA28" i="6"/>
  <c r="CA29" i="6" s="1"/>
  <c r="BZ28" i="6"/>
  <c r="BZ29" i="6" s="1"/>
  <c r="BY28" i="6"/>
  <c r="BY29" i="6" s="1"/>
  <c r="BX28" i="6"/>
  <c r="BX29" i="6" s="1"/>
  <c r="BW28" i="6"/>
  <c r="BW29" i="6" s="1"/>
  <c r="BV28" i="6"/>
  <c r="BV29" i="6" s="1"/>
  <c r="BU28" i="6"/>
  <c r="BU29" i="6" s="1"/>
  <c r="BT28" i="6"/>
  <c r="BT29" i="6" s="1"/>
  <c r="BS28" i="6"/>
  <c r="BS29" i="6" s="1"/>
  <c r="BR28" i="6"/>
  <c r="BR29" i="6" s="1"/>
  <c r="BQ28" i="6"/>
  <c r="BQ29" i="6" s="1"/>
  <c r="BP28" i="6"/>
  <c r="BP29" i="6" s="1"/>
  <c r="BO28" i="6"/>
  <c r="BO29" i="6" s="1"/>
  <c r="BN28" i="6"/>
  <c r="BN29" i="6" s="1"/>
  <c r="BM28" i="6"/>
  <c r="BM29" i="6" s="1"/>
  <c r="BL28" i="6"/>
  <c r="BL29" i="6" s="1"/>
  <c r="BK28" i="6"/>
  <c r="BK29" i="6" s="1"/>
  <c r="BJ28" i="6"/>
  <c r="BJ29" i="6" s="1"/>
  <c r="BI28" i="6"/>
  <c r="BI29" i="6" s="1"/>
  <c r="BH28" i="6"/>
  <c r="BH29" i="6" s="1"/>
  <c r="BG28" i="6"/>
  <c r="BG29" i="6" s="1"/>
  <c r="BF28" i="6"/>
  <c r="BF29" i="6" s="1"/>
  <c r="BE28" i="6"/>
  <c r="BE29" i="6" s="1"/>
  <c r="BD28" i="6"/>
  <c r="BD29" i="6" s="1"/>
  <c r="BC28" i="6"/>
  <c r="BC29" i="6" s="1"/>
  <c r="BB28" i="6"/>
  <c r="BB29" i="6" s="1"/>
  <c r="BA28" i="6"/>
  <c r="BA29" i="6" s="1"/>
  <c r="AZ28" i="6"/>
  <c r="AZ29" i="6" s="1"/>
  <c r="AY28" i="6"/>
  <c r="AY29" i="6" s="1"/>
  <c r="AX28" i="6"/>
  <c r="AX29" i="6" s="1"/>
  <c r="AW28" i="6"/>
  <c r="AW29" i="6" s="1"/>
  <c r="AV28" i="6"/>
  <c r="AV29" i="6" s="1"/>
  <c r="AU28" i="6"/>
  <c r="AU29" i="6" s="1"/>
  <c r="AT28" i="6"/>
  <c r="AT29" i="6" s="1"/>
  <c r="AS28" i="6"/>
  <c r="AS29" i="6" s="1"/>
  <c r="AR28" i="6"/>
  <c r="AR29" i="6" s="1"/>
  <c r="AQ28" i="6"/>
  <c r="AQ29" i="6" s="1"/>
  <c r="AP28" i="6"/>
  <c r="AP29" i="6" s="1"/>
  <c r="AO28" i="6"/>
  <c r="AO29" i="6" s="1"/>
  <c r="AN28" i="6"/>
  <c r="AN29" i="6" s="1"/>
  <c r="AM28" i="6"/>
  <c r="AM29" i="6" s="1"/>
  <c r="AL28" i="6"/>
  <c r="AL29" i="6" s="1"/>
  <c r="AK28" i="6"/>
  <c r="AK29" i="6" s="1"/>
  <c r="AJ28" i="6"/>
  <c r="AJ29" i="6" s="1"/>
  <c r="AI28" i="6"/>
  <c r="AI29" i="6" s="1"/>
  <c r="AH28" i="6"/>
  <c r="AH29" i="6" s="1"/>
  <c r="AG28" i="6"/>
  <c r="AG29" i="6" s="1"/>
  <c r="AF28" i="6"/>
  <c r="AF29" i="6" s="1"/>
  <c r="AE28" i="6"/>
  <c r="AE29" i="6" s="1"/>
  <c r="AD28" i="6"/>
  <c r="AD29" i="6" s="1"/>
  <c r="AC28" i="6"/>
  <c r="AC29" i="6" s="1"/>
  <c r="AB28" i="6"/>
  <c r="AB29" i="6" s="1"/>
  <c r="AA28" i="6"/>
  <c r="AA29" i="6" s="1"/>
  <c r="Z28" i="6"/>
  <c r="Z29" i="6" s="1"/>
  <c r="Y28" i="6"/>
  <c r="Y29" i="6" s="1"/>
  <c r="X29" i="6"/>
  <c r="W28" i="6"/>
  <c r="W29" i="6" s="1"/>
  <c r="V28" i="6"/>
  <c r="V29" i="6" s="1"/>
  <c r="U28" i="6"/>
  <c r="U29" i="6" s="1"/>
  <c r="T28" i="6"/>
  <c r="T29" i="6" s="1"/>
  <c r="S28" i="6"/>
  <c r="S29" i="6" s="1"/>
  <c r="R28" i="6"/>
  <c r="R29" i="6" s="1"/>
  <c r="E32" i="6" s="1"/>
  <c r="Q28" i="6"/>
  <c r="Q29" i="6" s="1"/>
  <c r="P28" i="6"/>
  <c r="P29" i="6" s="1"/>
  <c r="O28" i="6"/>
  <c r="O29" i="6" s="1"/>
  <c r="N28" i="6"/>
  <c r="N29" i="6" s="1"/>
  <c r="M28" i="6"/>
  <c r="M29" i="6" s="1"/>
  <c r="L28" i="6"/>
  <c r="L29" i="6" s="1"/>
  <c r="K28" i="6"/>
  <c r="K29" i="6" s="1"/>
  <c r="J28" i="6"/>
  <c r="J29" i="6" s="1"/>
  <c r="I28" i="6"/>
  <c r="I29" i="6" s="1"/>
  <c r="H29" i="6"/>
  <c r="G28" i="6"/>
  <c r="G29" i="6" s="1"/>
  <c r="F28" i="6"/>
  <c r="F29" i="6" s="1"/>
  <c r="E28" i="6"/>
  <c r="E29" i="6" s="1"/>
  <c r="D28" i="6"/>
  <c r="D29" i="6" s="1"/>
  <c r="C28" i="6"/>
  <c r="C29" i="6" s="1"/>
  <c r="FU39" i="5"/>
  <c r="BT34" i="2"/>
  <c r="BT35" i="2" s="1"/>
  <c r="E34" i="6" l="1"/>
  <c r="D34" i="6" s="1"/>
  <c r="D32" i="6"/>
  <c r="I38" i="6"/>
  <c r="H38" i="6" s="1"/>
  <c r="K37" i="6"/>
  <c r="J37" i="6" s="1"/>
  <c r="I46" i="6"/>
  <c r="H46" i="6" s="1"/>
  <c r="M48" i="6"/>
  <c r="L48" i="6" s="1"/>
  <c r="E33" i="6"/>
  <c r="D33" i="6" s="1"/>
  <c r="E38" i="6"/>
  <c r="D38" i="6" s="1"/>
  <c r="K39" i="6"/>
  <c r="J39" i="6" s="1"/>
  <c r="M46" i="6"/>
  <c r="G46" i="6"/>
  <c r="M47" i="6"/>
  <c r="L47" i="6" s="1"/>
  <c r="E39" i="6"/>
  <c r="D39" i="6" s="1"/>
  <c r="G38" i="6"/>
  <c r="F38" i="6" s="1"/>
  <c r="E43" i="6"/>
  <c r="D43" i="6" s="1"/>
  <c r="E46" i="6"/>
  <c r="K47" i="6"/>
  <c r="J47" i="6" s="1"/>
  <c r="G39" i="6"/>
  <c r="F39" i="6" s="1"/>
  <c r="E48" i="6"/>
  <c r="D48" i="6" s="1"/>
  <c r="G47" i="6"/>
  <c r="F47" i="6" s="1"/>
  <c r="E51" i="6"/>
  <c r="D51" i="6" s="1"/>
  <c r="I47" i="6"/>
  <c r="H47" i="6" s="1"/>
  <c r="K46" i="6"/>
  <c r="I37" i="6"/>
  <c r="E47" i="6"/>
  <c r="D47" i="6" s="1"/>
  <c r="E37" i="6"/>
  <c r="I39" i="6"/>
  <c r="H39" i="6" s="1"/>
  <c r="K38" i="6"/>
  <c r="J38" i="6" s="1"/>
  <c r="E41" i="6"/>
  <c r="G48" i="6"/>
  <c r="F48" i="6" s="1"/>
  <c r="E52" i="6"/>
  <c r="D52" i="6" s="1"/>
  <c r="G37" i="6"/>
  <c r="E42" i="6"/>
  <c r="D42" i="6" s="1"/>
  <c r="I48" i="6"/>
  <c r="H48" i="6" s="1"/>
  <c r="K48" i="6"/>
  <c r="J48" i="6" s="1"/>
  <c r="E50" i="6"/>
  <c r="D35" i="6" l="1"/>
  <c r="H49" i="6"/>
  <c r="K49" i="6"/>
  <c r="J46" i="6"/>
  <c r="J49" i="6" s="1"/>
  <c r="E40" i="6"/>
  <c r="D37" i="6"/>
  <c r="D40" i="6" s="1"/>
  <c r="J40" i="6"/>
  <c r="I49" i="6"/>
  <c r="E44" i="6"/>
  <c r="D41" i="6"/>
  <c r="D44" i="6" s="1"/>
  <c r="K40" i="6"/>
  <c r="G49" i="6"/>
  <c r="F46" i="6"/>
  <c r="F49" i="6" s="1"/>
  <c r="E49" i="6"/>
  <c r="D46" i="6"/>
  <c r="D49" i="6" s="1"/>
  <c r="E53" i="6"/>
  <c r="D50" i="6"/>
  <c r="D53" i="6" s="1"/>
  <c r="G40" i="6"/>
  <c r="F37" i="6"/>
  <c r="F40" i="6" s="1"/>
  <c r="I40" i="6"/>
  <c r="H37" i="6"/>
  <c r="H40" i="6" s="1"/>
  <c r="M49" i="6"/>
  <c r="L46" i="6"/>
  <c r="L49" i="6" s="1"/>
  <c r="E35" i="6"/>
  <c r="F39" i="1" l="1"/>
  <c r="F40" i="1" s="1"/>
  <c r="G39" i="1"/>
  <c r="G40" i="1" s="1"/>
  <c r="H39" i="1"/>
  <c r="H40" i="1" s="1"/>
  <c r="C34" i="2"/>
  <c r="C35" i="2" s="1"/>
  <c r="D34" i="2"/>
  <c r="D35" i="2" s="1"/>
  <c r="E34" i="2"/>
  <c r="E35" i="2" s="1"/>
  <c r="F34" i="2"/>
  <c r="F35" i="2" s="1"/>
  <c r="G34" i="2"/>
  <c r="G35" i="2" s="1"/>
  <c r="H34" i="2"/>
  <c r="H35" i="2" s="1"/>
  <c r="I34" i="2"/>
  <c r="I35" i="2" s="1"/>
  <c r="J34" i="2"/>
  <c r="J35" i="2" s="1"/>
  <c r="K35" i="2"/>
  <c r="L34" i="2"/>
  <c r="L35" i="2" s="1"/>
  <c r="M34" i="2"/>
  <c r="M35" i="2" s="1"/>
  <c r="N34" i="2"/>
  <c r="N35" i="2" s="1"/>
  <c r="O34" i="2"/>
  <c r="O35" i="2" s="1"/>
  <c r="P34" i="2"/>
  <c r="P35" i="2" s="1"/>
  <c r="Q34" i="2"/>
  <c r="Q35" i="2" s="1"/>
  <c r="R34" i="2"/>
  <c r="R35" i="2" s="1"/>
  <c r="S35" i="2"/>
  <c r="T34" i="2"/>
  <c r="T35" i="2" s="1"/>
  <c r="U34" i="2"/>
  <c r="U35" i="2" s="1"/>
  <c r="V34" i="2"/>
  <c r="V35" i="2" s="1"/>
  <c r="W34" i="2"/>
  <c r="W35" i="2" s="1"/>
  <c r="X34" i="2"/>
  <c r="X35" i="2" s="1"/>
  <c r="Y34" i="2"/>
  <c r="Y35" i="2" s="1"/>
  <c r="Z34" i="2"/>
  <c r="Z35" i="2" s="1"/>
  <c r="AA34" i="2"/>
  <c r="AA35" i="2" s="1"/>
  <c r="AB34" i="2"/>
  <c r="AB35" i="2" s="1"/>
  <c r="AC34" i="2"/>
  <c r="AC35" i="2" s="1"/>
  <c r="AD34" i="2"/>
  <c r="AD35" i="2" s="1"/>
  <c r="AE34" i="2"/>
  <c r="AE35" i="2" s="1"/>
  <c r="AF34" i="2"/>
  <c r="AF35" i="2" s="1"/>
  <c r="AG34" i="2"/>
  <c r="AG35" i="2" s="1"/>
  <c r="AH34" i="2"/>
  <c r="AH35" i="2" s="1"/>
  <c r="AI34" i="2"/>
  <c r="AI35" i="2" s="1"/>
  <c r="AJ34" i="2"/>
  <c r="AJ35" i="2" s="1"/>
  <c r="AK34" i="2"/>
  <c r="AK35" i="2" s="1"/>
  <c r="AL34" i="2"/>
  <c r="AL35" i="2" s="1"/>
  <c r="AM34" i="2"/>
  <c r="AM35" i="2" s="1"/>
  <c r="AN34" i="2"/>
  <c r="AN35" i="2" s="1"/>
  <c r="AO34" i="2"/>
  <c r="AO35" i="2" s="1"/>
  <c r="AP34" i="2"/>
  <c r="AP35" i="2" s="1"/>
  <c r="AQ34" i="2"/>
  <c r="AQ35" i="2" s="1"/>
  <c r="AR34" i="2"/>
  <c r="AR35" i="2" s="1"/>
  <c r="AS34" i="2"/>
  <c r="AS35" i="2" s="1"/>
  <c r="AT34" i="2"/>
  <c r="AT35" i="2" s="1"/>
  <c r="AU34" i="2"/>
  <c r="AU35" i="2" s="1"/>
  <c r="AV34" i="2"/>
  <c r="AV35" i="2" s="1"/>
  <c r="AW34" i="2"/>
  <c r="AW35" i="2" s="1"/>
  <c r="AX34" i="2"/>
  <c r="AX35" i="2" s="1"/>
  <c r="AY34" i="2"/>
  <c r="AY35" i="2" s="1"/>
  <c r="AZ34" i="2"/>
  <c r="AZ35" i="2" s="1"/>
  <c r="BA34" i="2"/>
  <c r="BA35" i="2" s="1"/>
  <c r="BB34" i="2"/>
  <c r="BB35" i="2" s="1"/>
  <c r="BC34" i="2"/>
  <c r="BC35" i="2" s="1"/>
  <c r="BD34" i="2"/>
  <c r="BD35" i="2" s="1"/>
  <c r="BE34" i="2"/>
  <c r="BE35" i="2" s="1"/>
  <c r="BF34" i="2"/>
  <c r="BF35" i="2" s="1"/>
  <c r="BG34" i="2"/>
  <c r="BG35" i="2" s="1"/>
  <c r="BH34" i="2"/>
  <c r="BH35" i="2" s="1"/>
  <c r="BI34" i="2"/>
  <c r="BI35" i="2" s="1"/>
  <c r="BJ34" i="2"/>
  <c r="BJ35" i="2" s="1"/>
  <c r="BK34" i="2"/>
  <c r="BK35" i="2" s="1"/>
  <c r="BL34" i="2"/>
  <c r="BL35" i="2" s="1"/>
  <c r="BM34" i="2"/>
  <c r="BM35" i="2" s="1"/>
  <c r="BN34" i="2"/>
  <c r="BN35" i="2" s="1"/>
  <c r="BO34" i="2"/>
  <c r="BO35" i="2" s="1"/>
  <c r="BP34" i="2"/>
  <c r="BP35" i="2" s="1"/>
  <c r="BQ34" i="2"/>
  <c r="BQ35" i="2" s="1"/>
  <c r="BR34" i="2"/>
  <c r="BR35" i="2" s="1"/>
  <c r="BS34" i="2"/>
  <c r="BS35" i="2" s="1"/>
  <c r="BU34" i="2"/>
  <c r="BU35" i="2" s="1"/>
  <c r="BV34" i="2"/>
  <c r="BV35" i="2" s="1"/>
  <c r="BW34" i="2"/>
  <c r="BW35" i="2" s="1"/>
  <c r="BX34" i="2"/>
  <c r="BX35" i="2" s="1"/>
  <c r="BY34" i="2"/>
  <c r="BY35" i="2" s="1"/>
  <c r="BZ34" i="2"/>
  <c r="BZ35" i="2" s="1"/>
  <c r="CA34" i="2"/>
  <c r="CA35" i="2" s="1"/>
  <c r="CB34" i="2"/>
  <c r="CB35" i="2" s="1"/>
  <c r="CC34" i="2"/>
  <c r="CC35" i="2" s="1"/>
  <c r="CD34" i="2"/>
  <c r="CD35" i="2" s="1"/>
  <c r="CE34" i="2"/>
  <c r="CE35" i="2" s="1"/>
  <c r="CF34" i="2"/>
  <c r="CF35" i="2" s="1"/>
  <c r="CG34" i="2"/>
  <c r="CG35" i="2" s="1"/>
  <c r="CH34" i="2"/>
  <c r="CH35" i="2" s="1"/>
  <c r="CI34" i="2"/>
  <c r="CI35" i="2" s="1"/>
  <c r="CJ34" i="2"/>
  <c r="CJ35" i="2" s="1"/>
  <c r="CK34" i="2"/>
  <c r="CK35" i="2" s="1"/>
  <c r="CL34" i="2"/>
  <c r="CL35" i="2" s="1"/>
  <c r="CM34" i="2"/>
  <c r="CM35" i="2" s="1"/>
  <c r="CN34" i="2"/>
  <c r="CN35" i="2" s="1"/>
  <c r="CO34" i="2"/>
  <c r="CO35" i="2" s="1"/>
  <c r="CP34" i="2"/>
  <c r="CP35" i="2" s="1"/>
  <c r="CQ34" i="2"/>
  <c r="CQ35" i="2" s="1"/>
  <c r="CR34" i="2"/>
  <c r="CR35" i="2" s="1"/>
  <c r="CS34" i="2"/>
  <c r="CS35" i="2" s="1"/>
  <c r="CT34" i="2"/>
  <c r="CT35" i="2" s="1"/>
  <c r="CU34" i="2"/>
  <c r="CU35" i="2" s="1"/>
  <c r="CV34" i="2"/>
  <c r="CV35" i="2" s="1"/>
  <c r="CW34" i="2"/>
  <c r="CW35" i="2" s="1"/>
  <c r="CX34" i="2"/>
  <c r="CX35" i="2" s="1"/>
  <c r="CY34" i="2"/>
  <c r="CY35" i="2" s="1"/>
  <c r="CZ34" i="2"/>
  <c r="CZ35" i="2" s="1"/>
  <c r="DA34" i="2"/>
  <c r="DA35" i="2" s="1"/>
  <c r="DB34" i="2"/>
  <c r="DB35" i="2" s="1"/>
  <c r="DC34" i="2"/>
  <c r="DC35" i="2" s="1"/>
  <c r="DD34" i="2"/>
  <c r="DD35" i="2" s="1"/>
  <c r="DE34" i="2"/>
  <c r="DE35" i="2" s="1"/>
  <c r="DF34" i="2"/>
  <c r="DF35" i="2" s="1"/>
  <c r="DG34" i="2"/>
  <c r="DG35" i="2" s="1"/>
  <c r="DH34" i="2"/>
  <c r="DH35" i="2" s="1"/>
  <c r="DI34" i="2"/>
  <c r="DI35" i="2" s="1"/>
  <c r="DJ34" i="2"/>
  <c r="DJ35" i="2" s="1"/>
  <c r="DK34" i="2"/>
  <c r="DK35" i="2" s="1"/>
  <c r="DL34" i="2"/>
  <c r="DL35" i="2" s="1"/>
  <c r="DM34" i="2"/>
  <c r="DM35" i="2" s="1"/>
  <c r="DN34" i="2"/>
  <c r="DN35" i="2" s="1"/>
  <c r="DO35" i="2"/>
  <c r="DP34" i="2"/>
  <c r="DP35" i="2" s="1"/>
  <c r="DQ34" i="2"/>
  <c r="DQ35" i="2" s="1"/>
  <c r="DR34" i="2"/>
  <c r="DR35" i="2" s="1"/>
  <c r="C34" i="3"/>
  <c r="C35" i="3" s="1"/>
  <c r="D34" i="3"/>
  <c r="D35" i="3" s="1"/>
  <c r="E34" i="3"/>
  <c r="E35" i="3" s="1"/>
  <c r="F34" i="3"/>
  <c r="F35" i="3" s="1"/>
  <c r="G34" i="3"/>
  <c r="G35" i="3" s="1"/>
  <c r="H34" i="3"/>
  <c r="H35" i="3" s="1"/>
  <c r="I34" i="3"/>
  <c r="I35" i="3" s="1"/>
  <c r="J34" i="3"/>
  <c r="J35" i="3" s="1"/>
  <c r="L34" i="3"/>
  <c r="L35" i="3" s="1"/>
  <c r="M34" i="3"/>
  <c r="M35" i="3" s="1"/>
  <c r="N34" i="3"/>
  <c r="N35" i="3" s="1"/>
  <c r="O34" i="3"/>
  <c r="O35" i="3" s="1"/>
  <c r="P34" i="3"/>
  <c r="P35" i="3" s="1"/>
  <c r="Q34" i="3"/>
  <c r="Q35" i="3" s="1"/>
  <c r="R34" i="3"/>
  <c r="R35" i="3" s="1"/>
  <c r="S34" i="3"/>
  <c r="S35" i="3" s="1"/>
  <c r="T34" i="3"/>
  <c r="T35" i="3" s="1"/>
  <c r="U34" i="3"/>
  <c r="U35" i="3" s="1"/>
  <c r="X34" i="3"/>
  <c r="X35" i="3" s="1"/>
  <c r="Y34" i="3"/>
  <c r="Y35" i="3" s="1"/>
  <c r="Z34" i="3"/>
  <c r="Z35" i="3" s="1"/>
  <c r="AA34" i="3"/>
  <c r="AA35" i="3" s="1"/>
  <c r="AB34" i="3"/>
  <c r="AB35" i="3" s="1"/>
  <c r="AC34" i="3"/>
  <c r="AC35" i="3" s="1"/>
  <c r="AD34" i="3"/>
  <c r="AD35" i="3" s="1"/>
  <c r="AE34" i="3"/>
  <c r="AE35" i="3" s="1"/>
  <c r="AF34" i="3"/>
  <c r="AF35" i="3" s="1"/>
  <c r="AG34" i="3"/>
  <c r="AG35" i="3" s="1"/>
  <c r="AH34" i="3"/>
  <c r="AH35" i="3" s="1"/>
  <c r="AI34" i="3"/>
  <c r="AI35" i="3" s="1"/>
  <c r="AJ34" i="3"/>
  <c r="AJ35" i="3" s="1"/>
  <c r="AK34" i="3"/>
  <c r="AK35" i="3" s="1"/>
  <c r="AL34" i="3"/>
  <c r="AL35" i="3" s="1"/>
  <c r="AM34" i="3"/>
  <c r="AM35" i="3" s="1"/>
  <c r="AN34" i="3"/>
  <c r="AN35" i="3" s="1"/>
  <c r="AO34" i="3"/>
  <c r="AO35" i="3" s="1"/>
  <c r="AP34" i="3"/>
  <c r="AP35" i="3" s="1"/>
  <c r="AQ34" i="3"/>
  <c r="AQ35" i="3" s="1"/>
  <c r="AR34" i="3"/>
  <c r="AR35" i="3" s="1"/>
  <c r="AS34" i="3"/>
  <c r="AS35" i="3" s="1"/>
  <c r="AT34" i="3"/>
  <c r="AT35" i="3" s="1"/>
  <c r="AU34" i="3"/>
  <c r="AU35" i="3" s="1"/>
  <c r="AV34" i="3"/>
  <c r="AV35" i="3" s="1"/>
  <c r="AW34" i="3"/>
  <c r="AW35" i="3" s="1"/>
  <c r="AX34" i="3"/>
  <c r="AX35" i="3" s="1"/>
  <c r="AY34" i="3"/>
  <c r="AY35" i="3" s="1"/>
  <c r="AZ34" i="3"/>
  <c r="AZ35" i="3" s="1"/>
  <c r="BA34" i="3"/>
  <c r="BA35" i="3" s="1"/>
  <c r="BB34" i="3"/>
  <c r="BB35" i="3" s="1"/>
  <c r="BC34" i="3"/>
  <c r="BC35" i="3" s="1"/>
  <c r="BD34" i="3"/>
  <c r="BD35" i="3" s="1"/>
  <c r="BE34" i="3"/>
  <c r="BE35" i="3" s="1"/>
  <c r="BF34" i="3"/>
  <c r="BF35" i="3" s="1"/>
  <c r="BG34" i="3"/>
  <c r="BG35" i="3" s="1"/>
  <c r="BH34" i="3"/>
  <c r="BH35" i="3" s="1"/>
  <c r="BI34" i="3"/>
  <c r="BI35" i="3" s="1"/>
  <c r="BJ34" i="3"/>
  <c r="BJ35" i="3" s="1"/>
  <c r="BK34" i="3"/>
  <c r="BK35" i="3" s="1"/>
  <c r="BL34" i="3"/>
  <c r="BL35" i="3" s="1"/>
  <c r="BM34" i="3"/>
  <c r="BM35" i="3" s="1"/>
  <c r="BN34" i="3"/>
  <c r="BN35" i="3" s="1"/>
  <c r="BO34" i="3"/>
  <c r="BO35" i="3" s="1"/>
  <c r="BP35" i="3"/>
  <c r="BR34" i="3"/>
  <c r="BR35" i="3" s="1"/>
  <c r="BS34" i="3"/>
  <c r="BS35" i="3" s="1"/>
  <c r="BT34" i="3"/>
  <c r="BT35" i="3" s="1"/>
  <c r="BU34" i="3"/>
  <c r="BU35" i="3" s="1"/>
  <c r="BV34" i="3"/>
  <c r="BV35" i="3" s="1"/>
  <c r="BW34" i="3"/>
  <c r="BW35" i="3" s="1"/>
  <c r="BX34" i="3"/>
  <c r="BX35" i="3" s="1"/>
  <c r="BY34" i="3"/>
  <c r="BY35" i="3" s="1"/>
  <c r="BZ34" i="3"/>
  <c r="BZ35" i="3" s="1"/>
  <c r="CA34" i="3"/>
  <c r="CA35" i="3" s="1"/>
  <c r="CB34" i="3"/>
  <c r="CB35" i="3" s="1"/>
  <c r="CC34" i="3"/>
  <c r="CC35" i="3" s="1"/>
  <c r="CD34" i="3"/>
  <c r="CD35" i="3" s="1"/>
  <c r="CE34" i="3"/>
  <c r="CE35" i="3" s="1"/>
  <c r="CF34" i="3"/>
  <c r="CF35" i="3" s="1"/>
  <c r="CG34" i="3"/>
  <c r="CG35" i="3" s="1"/>
  <c r="CH34" i="3"/>
  <c r="CH35" i="3" s="1"/>
  <c r="CI34" i="3"/>
  <c r="CI35" i="3" s="1"/>
  <c r="CJ34" i="3"/>
  <c r="CJ35" i="3" s="1"/>
  <c r="CK34" i="3"/>
  <c r="CK35" i="3" s="1"/>
  <c r="CL34" i="3"/>
  <c r="CL35" i="3" s="1"/>
  <c r="CM34" i="3"/>
  <c r="CM35" i="3" s="1"/>
  <c r="CN34" i="3"/>
  <c r="CN35" i="3" s="1"/>
  <c r="CO34" i="3"/>
  <c r="CO35" i="3" s="1"/>
  <c r="CP34" i="3"/>
  <c r="CP35" i="3" s="1"/>
  <c r="CQ34" i="3"/>
  <c r="CQ35" i="3" s="1"/>
  <c r="CR34" i="3"/>
  <c r="CR35" i="3" s="1"/>
  <c r="CS34" i="3"/>
  <c r="CS35" i="3" s="1"/>
  <c r="CT34" i="3"/>
  <c r="CT35" i="3" s="1"/>
  <c r="CU34" i="3"/>
  <c r="CU35" i="3" s="1"/>
  <c r="CV34" i="3"/>
  <c r="CV35" i="3" s="1"/>
  <c r="CW34" i="3"/>
  <c r="CW35" i="3" s="1"/>
  <c r="CX34" i="3"/>
  <c r="CX35" i="3" s="1"/>
  <c r="CY34" i="3"/>
  <c r="CY35" i="3" s="1"/>
  <c r="CZ34" i="3"/>
  <c r="CZ35" i="3" s="1"/>
  <c r="DA34" i="3"/>
  <c r="DA35" i="3" s="1"/>
  <c r="DB34" i="3"/>
  <c r="DB35" i="3" s="1"/>
  <c r="DC34" i="3"/>
  <c r="DC35" i="3" s="1"/>
  <c r="DD34" i="3"/>
  <c r="DD35" i="3" s="1"/>
  <c r="DE34" i="3"/>
  <c r="DE35" i="3" s="1"/>
  <c r="DF34" i="3"/>
  <c r="DF35" i="3" s="1"/>
  <c r="DG34" i="3"/>
  <c r="DG35" i="3" s="1"/>
  <c r="DH34" i="3"/>
  <c r="DH35" i="3" s="1"/>
  <c r="DI34" i="3"/>
  <c r="DI35" i="3" s="1"/>
  <c r="DJ34" i="3"/>
  <c r="DJ35" i="3" s="1"/>
  <c r="DK34" i="3"/>
  <c r="DK35" i="3" s="1"/>
  <c r="DL34" i="3"/>
  <c r="DL35" i="3" s="1"/>
  <c r="DM34" i="3"/>
  <c r="DM35" i="3" s="1"/>
  <c r="DN34" i="3"/>
  <c r="DN35" i="3" s="1"/>
  <c r="DO34" i="3"/>
  <c r="DO35" i="3" s="1"/>
  <c r="DP34" i="3"/>
  <c r="DP35" i="3" s="1"/>
  <c r="DQ34" i="3"/>
  <c r="DQ35" i="3" s="1"/>
  <c r="DR34" i="3"/>
  <c r="DR35" i="3" s="1"/>
  <c r="DS34" i="3"/>
  <c r="DS35" i="3" s="1"/>
  <c r="DT34" i="3"/>
  <c r="DT35" i="3" s="1"/>
  <c r="DU34" i="3"/>
  <c r="DU35" i="3" s="1"/>
  <c r="DV35" i="3"/>
  <c r="DW34" i="3"/>
  <c r="DW35" i="3" s="1"/>
  <c r="DX34" i="3"/>
  <c r="DX35" i="3" s="1"/>
  <c r="DY34" i="3"/>
  <c r="DY35" i="3" s="1"/>
  <c r="DZ34" i="3"/>
  <c r="DZ35" i="3" s="1"/>
  <c r="EA34" i="3"/>
  <c r="EA35" i="3" s="1"/>
  <c r="EB34" i="3"/>
  <c r="EB35" i="3" s="1"/>
  <c r="EC34" i="3"/>
  <c r="EC35" i="3" s="1"/>
  <c r="ED34" i="3"/>
  <c r="ED35" i="3" s="1"/>
  <c r="EE34" i="3"/>
  <c r="EE35" i="3" s="1"/>
  <c r="EF34" i="3"/>
  <c r="EF35" i="3" s="1"/>
  <c r="EG34" i="3"/>
  <c r="EG35" i="3" s="1"/>
  <c r="EH34" i="3"/>
  <c r="EH35" i="3" s="1"/>
  <c r="EI34" i="3"/>
  <c r="EI35" i="3" s="1"/>
  <c r="EJ34" i="3"/>
  <c r="EJ35" i="3" s="1"/>
  <c r="EK34" i="3"/>
  <c r="EK35" i="3" s="1"/>
  <c r="EL34" i="3"/>
  <c r="EL35" i="3" s="1"/>
  <c r="EM34" i="3"/>
  <c r="EM35" i="3" s="1"/>
  <c r="EN34" i="3"/>
  <c r="EN35" i="3" s="1"/>
  <c r="EO34" i="3"/>
  <c r="EO35" i="3" s="1"/>
  <c r="EP34" i="3"/>
  <c r="EP35" i="3" s="1"/>
  <c r="EQ34" i="3"/>
  <c r="EQ35" i="3" s="1"/>
  <c r="ER34" i="3"/>
  <c r="ER35" i="3" s="1"/>
  <c r="ES34" i="3"/>
  <c r="ES35" i="3" s="1"/>
  <c r="ET34" i="3"/>
  <c r="ET35" i="3" s="1"/>
  <c r="EU34" i="3"/>
  <c r="EU35" i="3" s="1"/>
  <c r="EV34" i="3"/>
  <c r="EV35" i="3" s="1"/>
  <c r="EW34" i="3"/>
  <c r="EW35" i="3" s="1"/>
  <c r="EX34" i="3"/>
  <c r="EX35" i="3" s="1"/>
  <c r="EY34" i="3"/>
  <c r="EY35" i="3" s="1"/>
  <c r="EZ34" i="3"/>
  <c r="EZ35" i="3" s="1"/>
  <c r="FA34" i="3"/>
  <c r="FA35" i="3" s="1"/>
  <c r="FB34" i="3"/>
  <c r="FB35" i="3" s="1"/>
  <c r="FC34" i="3"/>
  <c r="FC35" i="3" s="1"/>
  <c r="FD34" i="3"/>
  <c r="FD35" i="3" s="1"/>
  <c r="FE34" i="3"/>
  <c r="FE35" i="3" s="1"/>
  <c r="FF34" i="3"/>
  <c r="FF35" i="3" s="1"/>
  <c r="FG34" i="3"/>
  <c r="FG35" i="3" s="1"/>
  <c r="FH34" i="3"/>
  <c r="FH35" i="3" s="1"/>
  <c r="FI34" i="3"/>
  <c r="FI35" i="3" s="1"/>
  <c r="FJ34" i="3"/>
  <c r="FJ35" i="3" s="1"/>
  <c r="FK34" i="3"/>
  <c r="FK35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8" i="3" l="1"/>
  <c r="D58" i="3" s="1"/>
  <c r="E57" i="3"/>
  <c r="D57" i="3" s="1"/>
  <c r="E56" i="3"/>
  <c r="D56" i="3" s="1"/>
  <c r="M52" i="3"/>
  <c r="L52" i="3" s="1"/>
  <c r="M53" i="3"/>
  <c r="L53" i="3" s="1"/>
  <c r="M54" i="3"/>
  <c r="L54" i="3" s="1"/>
  <c r="K52" i="3"/>
  <c r="J52" i="3" s="1"/>
  <c r="K53" i="3"/>
  <c r="K54" i="3"/>
  <c r="J54" i="3" s="1"/>
  <c r="I52" i="3"/>
  <c r="H52" i="3" s="1"/>
  <c r="I53" i="3"/>
  <c r="H53" i="3" s="1"/>
  <c r="I54" i="3"/>
  <c r="H54" i="3" s="1"/>
  <c r="G52" i="3"/>
  <c r="F52" i="3" s="1"/>
  <c r="G53" i="3"/>
  <c r="F53" i="3" s="1"/>
  <c r="G54" i="3"/>
  <c r="F54" i="3" s="1"/>
  <c r="E52" i="3"/>
  <c r="D52" i="3" s="1"/>
  <c r="E53" i="3"/>
  <c r="D53" i="3" s="1"/>
  <c r="E54" i="3"/>
  <c r="D54" i="3" s="1"/>
  <c r="D47" i="3"/>
  <c r="E48" i="3"/>
  <c r="D48" i="3" s="1"/>
  <c r="E49" i="3"/>
  <c r="D49" i="3" s="1"/>
  <c r="I43" i="3"/>
  <c r="H43" i="3" s="1"/>
  <c r="I44" i="3"/>
  <c r="H44" i="3" s="1"/>
  <c r="I45" i="3"/>
  <c r="H45" i="3" s="1"/>
  <c r="G43" i="3"/>
  <c r="F43" i="3" s="1"/>
  <c r="G44" i="3"/>
  <c r="F44" i="3" s="1"/>
  <c r="G45" i="3"/>
  <c r="E43" i="3"/>
  <c r="D43" i="3" s="1"/>
  <c r="E44" i="3"/>
  <c r="D44" i="3" s="1"/>
  <c r="E45" i="3"/>
  <c r="D45" i="3" s="1"/>
  <c r="E38" i="3"/>
  <c r="D38" i="3" s="1"/>
  <c r="E39" i="3"/>
  <c r="D39" i="3" s="1"/>
  <c r="E40" i="3"/>
  <c r="D40" i="3" s="1"/>
  <c r="E58" i="2"/>
  <c r="D58" i="2" s="1"/>
  <c r="E57" i="2"/>
  <c r="D57" i="2" s="1"/>
  <c r="E56" i="2"/>
  <c r="D56" i="2" s="1"/>
  <c r="M52" i="2"/>
  <c r="L52" i="2" s="1"/>
  <c r="M53" i="2"/>
  <c r="L53" i="2" s="1"/>
  <c r="M54" i="2"/>
  <c r="L54" i="2" s="1"/>
  <c r="K52" i="2"/>
  <c r="J52" i="2" s="1"/>
  <c r="K53" i="2"/>
  <c r="J53" i="2" s="1"/>
  <c r="K54" i="2"/>
  <c r="J54" i="2" s="1"/>
  <c r="I52" i="2"/>
  <c r="H52" i="2" s="1"/>
  <c r="I53" i="2"/>
  <c r="H53" i="2" s="1"/>
  <c r="I54" i="2"/>
  <c r="H54" i="2" s="1"/>
  <c r="G52" i="2"/>
  <c r="F52" i="2" s="1"/>
  <c r="G53" i="2"/>
  <c r="F53" i="2" s="1"/>
  <c r="G54" i="2"/>
  <c r="F54" i="2" s="1"/>
  <c r="E52" i="2"/>
  <c r="D52" i="2" s="1"/>
  <c r="E53" i="2"/>
  <c r="D53" i="2" s="1"/>
  <c r="E54" i="2"/>
  <c r="D54" i="2" s="1"/>
  <c r="E47" i="2"/>
  <c r="D47" i="2" s="1"/>
  <c r="E48" i="2"/>
  <c r="D48" i="2" s="1"/>
  <c r="E49" i="2"/>
  <c r="D49" i="2" s="1"/>
  <c r="G43" i="2"/>
  <c r="F43" i="2" s="1"/>
  <c r="G44" i="2"/>
  <c r="F44" i="2" s="1"/>
  <c r="G45" i="2"/>
  <c r="E43" i="2"/>
  <c r="D43" i="2" s="1"/>
  <c r="E44" i="2"/>
  <c r="D44" i="2" s="1"/>
  <c r="E45" i="2"/>
  <c r="D45" i="2" s="1"/>
  <c r="E38" i="2"/>
  <c r="D38" i="2" s="1"/>
  <c r="E39" i="2"/>
  <c r="D39" i="2" s="1"/>
  <c r="E40" i="2"/>
  <c r="D40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59" i="3" l="1"/>
  <c r="E59" i="3"/>
  <c r="M55" i="3"/>
  <c r="L55" i="3"/>
  <c r="K55" i="3"/>
  <c r="J53" i="3"/>
  <c r="J55" i="3" s="1"/>
  <c r="I55" i="3"/>
  <c r="H55" i="3"/>
  <c r="G55" i="3"/>
  <c r="F55" i="3"/>
  <c r="E55" i="3"/>
  <c r="I46" i="3"/>
  <c r="H46" i="3"/>
  <c r="D41" i="3"/>
  <c r="E41" i="3"/>
  <c r="E46" i="3"/>
  <c r="D46" i="3"/>
  <c r="E59" i="2"/>
  <c r="D59" i="2"/>
  <c r="M55" i="2"/>
  <c r="L55" i="2"/>
  <c r="J55" i="2"/>
  <c r="K55" i="2"/>
  <c r="G55" i="2"/>
  <c r="F55" i="2"/>
  <c r="I55" i="2"/>
  <c r="H55" i="2"/>
  <c r="D55" i="2"/>
  <c r="E55" i="2"/>
  <c r="E50" i="2"/>
  <c r="D50" i="2"/>
  <c r="F46" i="2"/>
  <c r="G46" i="2"/>
  <c r="D41" i="2"/>
  <c r="E41" i="2"/>
  <c r="D46" i="2"/>
  <c r="E46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40" i="4"/>
  <c r="AE39" i="4"/>
  <c r="AE40" i="4" s="1"/>
  <c r="AF39" i="4"/>
  <c r="AF40" i="4" s="1"/>
  <c r="AG39" i="4"/>
  <c r="AG40" i="4" s="1"/>
  <c r="AH39" i="4"/>
  <c r="AH40" i="4" s="1"/>
  <c r="AI40" i="4"/>
  <c r="AJ39" i="4"/>
  <c r="AJ40" i="4" s="1"/>
  <c r="AK39" i="4"/>
  <c r="AK40" i="4" s="1"/>
  <c r="AL40" i="4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5" i="4"/>
  <c r="D45" i="4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8" i="4"/>
  <c r="D51" i="4" s="1"/>
  <c r="E51" i="4"/>
  <c r="S40" i="4"/>
  <c r="E44" i="4" s="1"/>
  <c r="D44" i="4" l="1"/>
  <c r="D46" i="4" s="1"/>
  <c r="E46" i="4"/>
</calcChain>
</file>

<file path=xl/sharedStrings.xml><?xml version="1.0" encoding="utf-8"?>
<sst xmlns="http://schemas.openxmlformats.org/spreadsheetml/2006/main" count="2359" uniqueCount="1461">
  <si>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</si>
  <si>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</si>
  <si>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</si>
  <si>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</si>
  <si>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</si>
  <si>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</si>
  <si>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</si>
  <si>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</si>
  <si>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</si>
  <si>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</si>
  <si>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</si>
  <si>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</si>
  <si>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</si>
  <si>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</si>
  <si>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</si>
  <si>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</si>
  <si>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</si>
  <si>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</si>
  <si>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</si>
  <si>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</si>
  <si>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</si>
  <si>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</si>
  <si>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</si>
  <si>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</si>
  <si>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</si>
  <si>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</si>
  <si>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</si>
  <si>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</si>
  <si>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</si>
  <si>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</si>
  <si>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</si>
  <si>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</si>
  <si>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</si>
  <si>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</si>
  <si>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</si>
  <si>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</si>
  <si>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</si>
  <si>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</si>
  <si>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</si>
  <si>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</si>
  <si>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</si>
  <si>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</si>
  <si>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</si>
  <si>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</si>
  <si>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</si>
  <si>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</si>
  <si>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</si>
  <si>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</si>
  <si>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</si>
  <si>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</si>
  <si>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</si>
  <si>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</si>
  <si>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</si>
  <si>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</si>
  <si>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</si>
  <si>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</si>
  <si>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</si>
  <si>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</si>
  <si>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</si>
  <si>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</si>
  <si>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</si>
  <si>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</si>
  <si>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</si>
  <si>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</si>
  <si>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</si>
  <si>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</si>
  <si>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</si>
  <si>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</si>
  <si>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</si>
  <si>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</si>
  <si>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</si>
  <si>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</si>
  <si>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</si>
  <si>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</si>
  <si>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</si>
  <si>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</si>
  <si>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</si>
  <si>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</si>
  <si>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</si>
  <si>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</si>
  <si>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</si>
  <si>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</si>
  <si>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</si>
  <si>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</si>
  <si>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</si>
  <si>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</si>
  <si>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</si>
  <si>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</si>
  <si>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</si>
  <si>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</si>
  <si>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</si>
  <si>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</si>
  <si>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</si>
  <si>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</si>
  <si>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</si>
  <si>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</si>
  <si>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</si>
  <si>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</si>
  <si>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</si>
  <si>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</si>
  <si>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</si>
  <si>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</si>
  <si>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</si>
  <si>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</si>
  <si>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</si>
  <si>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</si>
  <si>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</si>
  <si>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</si>
  <si>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</si>
  <si>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</si>
  <si>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</si>
  <si>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</si>
  <si>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</si>
  <si>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</si>
  <si>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</si>
  <si>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</si>
  <si>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</si>
  <si>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</si>
  <si>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</si>
  <si>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</si>
  <si>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</si>
  <si>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</si>
  <si>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</si>
  <si>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</si>
  <si>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</si>
  <si>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</si>
  <si>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</si>
  <si>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</si>
  <si>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</si>
  <si>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</si>
  <si>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</si>
  <si>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</si>
  <si>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</si>
  <si>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</si>
  <si>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</si>
  <si>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</si>
  <si>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</si>
  <si>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</si>
  <si>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</si>
  <si>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</si>
  <si>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</si>
  <si>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</si>
  <si>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</si>
  <si>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</si>
  <si>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</si>
  <si>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</si>
  <si>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</si>
  <si>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</si>
  <si>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</si>
  <si>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</si>
  <si>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</si>
  <si>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</si>
  <si>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</si>
  <si>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</si>
  <si>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</si>
  <si>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</si>
  <si>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</si>
  <si>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</si>
  <si>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</si>
  <si>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</si>
  <si>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</si>
  <si>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</si>
  <si>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</si>
  <si>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</si>
  <si>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</si>
  <si>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</si>
  <si>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</si>
  <si>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</si>
  <si>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</si>
  <si>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</si>
  <si>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</si>
  <si>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</si>
  <si>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</si>
  <si>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</si>
  <si>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</si>
  <si>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</si>
  <si>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</si>
  <si>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</si>
  <si>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</si>
  <si>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</si>
  <si>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</si>
  <si>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</si>
  <si>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</si>
  <si>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</si>
  <si>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</si>
  <si>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</si>
  <si>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</si>
  <si>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</si>
  <si>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</si>
  <si>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</si>
  <si>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</si>
  <si>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</si>
  <si>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</si>
  <si>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</si>
  <si>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</si>
  <si>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</si>
  <si>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</si>
  <si>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</si>
  <si>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</si>
  <si>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</si>
  <si>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</si>
  <si>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</si>
  <si>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</si>
  <si>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</si>
  <si>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</si>
  <si>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</si>
  <si>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</si>
  <si>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</si>
  <si>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</si>
  <si>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</si>
  <si>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</si>
  <si>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</si>
  <si>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</si>
  <si>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</si>
  <si>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</si>
  <si>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</si>
  <si>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</si>
  <si>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</si>
  <si>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</si>
  <si>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</si>
  <si>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</si>
  <si>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</si>
  <si>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</si>
  <si>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</si>
  <si>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</si>
  <si>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</si>
  <si>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</si>
  <si>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</si>
  <si>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</si>
  <si>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</si>
  <si>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</si>
  <si>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</si>
  <si>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</si>
  <si>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</si>
  <si>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</si>
  <si>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</si>
  <si>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</si>
  <si>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</si>
  <si>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</si>
  <si>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</si>
  <si>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</si>
  <si>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</si>
  <si>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</si>
  <si>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</si>
  <si>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</si>
  <si>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</si>
  <si>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</si>
  <si>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</si>
  <si>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</si>
  <si>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</si>
  <si>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</si>
  <si>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</si>
  <si>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</si>
  <si>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</si>
  <si>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</si>
  <si>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</si>
  <si>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</si>
  <si>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</si>
  <si>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</si>
  <si>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</si>
  <si>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</si>
  <si>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</si>
  <si>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</si>
  <si>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</si>
  <si>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</si>
  <si>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</si>
  <si>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</si>
  <si>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</si>
  <si>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</si>
  <si>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</si>
  <si>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</si>
  <si>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</si>
  <si>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</si>
  <si>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</si>
  <si>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</si>
  <si>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</si>
  <si>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</si>
  <si>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</si>
  <si>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</si>
  <si>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</si>
  <si>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</si>
  <si>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</si>
  <si>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</si>
  <si>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</si>
  <si>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</si>
  <si>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</si>
  <si>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</si>
  <si>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</si>
  <si>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</si>
  <si>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</si>
  <si>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</si>
  <si>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</si>
  <si>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</si>
  <si>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</si>
  <si>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</si>
  <si>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</si>
  <si>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</si>
  <si>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</si>
  <si>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</si>
  <si>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</si>
  <si>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</si>
  <si>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</si>
  <si>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</si>
  <si>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</si>
  <si>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</si>
  <si>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</si>
  <si>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</si>
  <si>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</si>
  <si>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</si>
  <si>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</si>
  <si>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</si>
  <si>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</si>
  <si>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</si>
  <si>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</si>
  <si>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</si>
  <si>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</si>
  <si>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</si>
  <si>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</si>
  <si>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</si>
  <si>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</si>
  <si>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</si>
  <si>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</si>
  <si>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</si>
  <si>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</si>
  <si>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</si>
  <si>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</si>
  <si>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</si>
  <si>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</si>
  <si>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</si>
  <si>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</si>
  <si>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</si>
  <si>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</si>
  <si>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</si>
  <si>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</si>
  <si>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</si>
  <si>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</si>
  <si>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</si>
  <si>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</si>
  <si>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</si>
  <si>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</si>
  <si>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</si>
  <si>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</si>
  <si>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</si>
  <si>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</si>
  <si>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</si>
  <si>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</si>
  <si>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</si>
  <si>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</si>
  <si>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</si>
  <si>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</si>
  <si>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</si>
  <si>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</si>
  <si>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</si>
  <si>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</si>
  <si>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</si>
  <si>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</si>
  <si>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</si>
  <si>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</si>
  <si>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</si>
  <si>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</si>
  <si>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</si>
  <si>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</si>
  <si>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</si>
  <si>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</si>
  <si>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</si>
  <si>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</si>
  <si>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</si>
  <si>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</si>
  <si>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</si>
  <si>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</si>
  <si>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</si>
  <si>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</si>
  <si>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</si>
  <si>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</si>
  <si>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</si>
  <si>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</si>
  <si>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</si>
  <si>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</si>
  <si>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</si>
  <si>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</si>
  <si>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</si>
  <si>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</si>
  <si>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</si>
  <si>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</si>
  <si>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</si>
  <si>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</si>
  <si>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</si>
  <si>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</si>
  <si>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</si>
  <si>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</si>
  <si>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</si>
  <si>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</si>
  <si>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</si>
  <si>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</si>
  <si>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</si>
  <si>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</si>
  <si>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</si>
  <si>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</si>
  <si>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</si>
  <si>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</si>
  <si>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</si>
  <si>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</si>
  <si>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</si>
  <si>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</si>
  <si>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</si>
  <si>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</si>
  <si>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</si>
  <si>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</si>
  <si>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</si>
  <si>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</si>
  <si>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</si>
  <si>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</si>
  <si>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</si>
  <si>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</si>
  <si>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</si>
  <si>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</si>
  <si>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</si>
  <si>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</si>
  <si>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</si>
  <si>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</si>
  <si>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</si>
  <si>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</si>
  <si>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</si>
  <si>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</si>
  <si>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</si>
  <si>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</si>
  <si>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</si>
  <si>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</si>
  <si>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</si>
  <si>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</si>
  <si>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</si>
  <si>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</si>
  <si>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</si>
  <si>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</si>
  <si>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</si>
  <si>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</si>
  <si>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</si>
  <si>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</si>
  <si>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</si>
  <si>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</si>
  <si>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</si>
  <si>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</si>
  <si>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</si>
  <si>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</si>
  <si>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</si>
  <si>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</si>
  <si>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</si>
  <si>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</si>
  <si>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</si>
  <si>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</si>
  <si>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</si>
  <si>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</si>
  <si>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</si>
  <si>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</si>
  <si>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</si>
  <si>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</si>
  <si>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</si>
  <si>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</si>
  <si>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</si>
  <si>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</si>
  <si>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</si>
  <si>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</si>
  <si>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</si>
  <si>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</si>
  <si>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</si>
  <si>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</si>
  <si>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</si>
  <si>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</si>
  <si>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</si>
  <si>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</si>
  <si>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</si>
  <si>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</si>
  <si>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</si>
  <si>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</si>
  <si>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</si>
  <si>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</si>
  <si>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</si>
  <si>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</si>
  <si>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</si>
  <si>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</si>
  <si>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</si>
  <si>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</si>
  <si>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</si>
  <si>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</si>
  <si>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</si>
  <si>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</si>
  <si>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</si>
  <si>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</si>
  <si>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</si>
  <si>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</si>
  <si>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</si>
  <si>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</si>
  <si>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</si>
  <si>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</si>
  <si>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</si>
  <si>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</si>
  <si>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</si>
  <si>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</si>
  <si>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</si>
  <si>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</si>
  <si>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</si>
  <si>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</si>
  <si>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</si>
  <si>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</si>
  <si>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</si>
  <si>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</si>
  <si>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</si>
  <si>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</si>
  <si>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</si>
  <si>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</si>
  <si>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</si>
  <si>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</si>
  <si>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</si>
  <si>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</si>
  <si>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</si>
  <si>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</si>
  <si>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</si>
  <si>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</si>
  <si>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</si>
  <si>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</si>
  <si>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</si>
  <si>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</si>
  <si>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</si>
  <si>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</si>
  <si>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</si>
  <si>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</si>
  <si>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</si>
  <si>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</si>
  <si>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</si>
  <si>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</si>
  <si>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</si>
  <si>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</si>
  <si>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</si>
  <si>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</si>
  <si>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</si>
  <si>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</si>
  <si>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</si>
  <si>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</si>
  <si>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</si>
  <si>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</si>
  <si>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</si>
  <si>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</si>
  <si>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</si>
  <si>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</si>
  <si>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</si>
  <si>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</si>
  <si>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</si>
  <si>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</si>
  <si>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</si>
  <si>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</si>
  <si>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</si>
  <si>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</si>
  <si>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</si>
  <si>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</si>
  <si>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</si>
  <si>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</si>
  <si>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</si>
  <si>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</si>
  <si>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</si>
  <si>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</si>
  <si>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</si>
  <si>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</si>
  <si>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</si>
  <si>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</si>
  <si>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</si>
  <si>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</si>
  <si>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</si>
  <si>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</si>
  <si>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</si>
  <si>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</si>
  <si>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</si>
  <si>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</si>
  <si>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</si>
  <si>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</si>
  <si>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</si>
  <si>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</si>
  <si>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</si>
  <si>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</si>
  <si>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</si>
  <si>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</si>
  <si>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</si>
  <si>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</si>
  <si>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</si>
  <si>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</si>
  <si>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</si>
  <si>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</si>
  <si>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</si>
  <si>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</si>
  <si>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</si>
  <si>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</si>
  <si>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</si>
  <si>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</si>
  <si>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</si>
  <si>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</si>
  <si>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</si>
  <si>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</si>
  <si>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</si>
  <si>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</si>
  <si>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</si>
  <si>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</si>
  <si>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</si>
  <si>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</si>
  <si>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</si>
  <si>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</si>
  <si>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</si>
  <si>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</si>
  <si>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</si>
  <si>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</si>
  <si>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</si>
  <si>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</si>
  <si>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</si>
  <si>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</si>
  <si>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</si>
  <si>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</si>
  <si>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</si>
  <si>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</si>
  <si>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</si>
  <si>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</si>
  <si>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</si>
  <si>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</si>
  <si>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</si>
  <si>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</si>
  <si>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</si>
  <si>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</si>
  <si>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</si>
  <si>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</si>
  <si>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</si>
  <si>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</si>
  <si>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</si>
  <si>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</si>
  <si>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</si>
  <si>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</si>
  <si>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</si>
  <si>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</si>
  <si>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</si>
  <si>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</si>
  <si>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</si>
  <si>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</si>
  <si>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</si>
  <si>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</si>
  <si>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</si>
  <si>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</si>
  <si>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</si>
  <si>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</si>
  <si>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</si>
  <si>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</si>
  <si>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</si>
  <si>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</si>
  <si>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</si>
  <si>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</si>
  <si>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</si>
  <si>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</si>
  <si>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</si>
  <si>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</si>
  <si>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</si>
  <si>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</si>
  <si>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</si>
  <si>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</si>
  <si>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</si>
  <si>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</si>
  <si>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</si>
  <si>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</si>
  <si>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</si>
  <si>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</si>
  <si>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</si>
  <si>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</si>
  <si>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</si>
  <si>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</si>
  <si>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</si>
  <si>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</si>
  <si>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</si>
  <si>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</si>
  <si>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</si>
  <si>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</si>
  <si>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</si>
  <si>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</si>
  <si>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</si>
  <si>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</si>
  <si>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</si>
  <si>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</si>
  <si>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</si>
  <si>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</si>
  <si>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</si>
  <si>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</si>
  <si>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</si>
  <si>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</si>
  <si>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</si>
  <si>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</si>
  <si>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</si>
  <si>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</si>
  <si>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</si>
  <si>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</si>
  <si>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</si>
  <si>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</si>
  <si>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</si>
  <si>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</si>
  <si>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</si>
  <si>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</si>
  <si>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</si>
  <si>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</si>
  <si>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</si>
  <si>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</si>
  <si>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</si>
  <si>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</si>
  <si>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</si>
  <si>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</si>
  <si>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</si>
  <si>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</si>
  <si>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</si>
  <si>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</si>
  <si>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</si>
  <si>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</si>
  <si>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</si>
  <si>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</si>
  <si>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</si>
  <si>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</si>
  <si>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</si>
  <si>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</si>
  <si>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</si>
  <si>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</si>
  <si>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</si>
  <si>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</si>
  <si>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</si>
  <si>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</si>
  <si>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</si>
  <si>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</si>
  <si>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</si>
  <si>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</si>
  <si>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</si>
  <si>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</si>
  <si>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</si>
  <si>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</si>
  <si>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</si>
  <si>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</si>
  <si>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</si>
  <si>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</si>
  <si>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</si>
  <si>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</si>
  <si>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</si>
  <si>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</si>
  <si>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</si>
  <si>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</si>
  <si>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</si>
  <si>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</si>
  <si>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</si>
  <si>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</si>
  <si>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</si>
  <si>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</si>
  <si>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</si>
  <si>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</si>
  <si>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</si>
  <si>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</si>
  <si>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</si>
  <si>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</si>
  <si>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</si>
  <si>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</si>
  <si>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</si>
  <si>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</si>
  <si>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</si>
  <si>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</si>
  <si>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</si>
  <si>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</si>
  <si>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</si>
  <si>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</si>
  <si>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</si>
  <si>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</si>
  <si>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</si>
  <si>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</si>
  <si>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</si>
  <si>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</si>
  <si>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</si>
  <si>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</si>
  <si>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</si>
  <si>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</si>
  <si>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</si>
  <si>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</si>
  <si>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</si>
  <si>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</si>
  <si>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</si>
  <si>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</si>
  <si>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</si>
  <si>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</si>
  <si>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</si>
  <si>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</si>
  <si>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</si>
  <si>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</si>
  <si>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</si>
  <si>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</si>
  <si>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</si>
  <si>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</si>
  <si>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</si>
  <si>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</si>
  <si>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</si>
  <si>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</si>
  <si>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</si>
  <si>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</si>
  <si>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</si>
  <si>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</si>
  <si>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</si>
  <si>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</si>
  <si>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</si>
  <si>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</si>
  <si>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</si>
  <si>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</si>
  <si>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</si>
  <si>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</si>
  <si>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</si>
  <si>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</si>
  <si>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</si>
  <si>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</si>
  <si>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</si>
  <si>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</si>
  <si>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</si>
  <si>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</si>
  <si>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</si>
  <si>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</si>
  <si>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</si>
  <si>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</si>
  <si>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</si>
  <si>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</si>
  <si>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</si>
  <si>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</si>
  <si>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</si>
  <si>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</si>
  <si>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</si>
  <si>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</si>
  <si>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</si>
  <si>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</si>
  <si>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</si>
  <si>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</si>
  <si>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</si>
  <si>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</si>
  <si>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</si>
  <si>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</si>
  <si>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</si>
  <si>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</si>
  <si>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</si>
  <si>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</si>
  <si>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</si>
  <si>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</si>
  <si>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</si>
  <si>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</si>
  <si>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</si>
  <si>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</si>
  <si>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</si>
  <si>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</si>
  <si>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</si>
  <si>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</si>
  <si>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</si>
  <si>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</si>
  <si>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</si>
  <si>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</si>
  <si>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</si>
  <si>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</si>
  <si>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</si>
  <si>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</si>
  <si>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</si>
  <si>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</si>
  <si>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</si>
  <si>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</si>
  <si>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</si>
  <si>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</si>
  <si>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</si>
  <si>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</si>
  <si>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</si>
  <si>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</si>
  <si>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</si>
  <si>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</si>
  <si>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</si>
  <si>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</si>
  <si>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</si>
  <si>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</si>
  <si>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</si>
  <si>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</si>
  <si>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</si>
  <si>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</si>
  <si>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</si>
  <si>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</si>
  <si>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</si>
  <si>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</si>
  <si>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</si>
  <si>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</si>
  <si>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</si>
  <si>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</si>
  <si>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</si>
  <si>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</si>
  <si>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</si>
  <si>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</si>
  <si>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</si>
  <si>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</si>
  <si>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</si>
  <si>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</si>
  <si>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</si>
  <si>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</si>
  <si>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</si>
  <si>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</si>
  <si>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</si>
  <si>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</si>
  <si>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</si>
  <si>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</si>
  <si>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</si>
  <si>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</si>
  <si>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</si>
  <si>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</si>
  <si>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</si>
  <si>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</si>
  <si>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</si>
  <si>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</si>
  <si>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</si>
  <si>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</si>
  <si>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</si>
  <si>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</si>
  <si>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</si>
  <si>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</si>
  <si>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</si>
  <si>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</si>
  <si>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</si>
  <si>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</si>
  <si>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</si>
  <si>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</si>
  <si>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</si>
  <si>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</si>
  <si>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</si>
  <si>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</si>
  <si>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</si>
  <si>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</si>
  <si>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</si>
  <si>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</si>
  <si>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</si>
  <si>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</si>
  <si>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</si>
  <si>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</si>
  <si>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</si>
  <si>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</si>
  <si>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</si>
  <si>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</si>
  <si>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</si>
  <si>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</si>
  <si>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</si>
  <si>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</si>
  <si>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</si>
  <si>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</si>
  <si>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</si>
  <si>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</si>
  <si>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</si>
  <si>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</si>
  <si>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</si>
  <si>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</si>
  <si>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</si>
  <si>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</si>
  <si>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</si>
  <si>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</si>
  <si>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</si>
  <si>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</si>
  <si>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</si>
  <si>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</si>
  <si>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</si>
  <si>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</si>
  <si>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</si>
  <si>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</si>
  <si>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</si>
  <si>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</si>
  <si>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</si>
  <si>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</si>
  <si>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</si>
  <si>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</si>
  <si>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</si>
  <si>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</si>
  <si>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</si>
  <si>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</si>
  <si>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</si>
  <si>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</si>
  <si>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</si>
  <si>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</si>
  <si>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</si>
  <si>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</si>
  <si>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</si>
  <si>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</si>
  <si>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</si>
  <si>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</si>
  <si>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</si>
  <si>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</si>
  <si>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</si>
  <si>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</si>
  <si>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</si>
  <si>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</si>
  <si>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</si>
  <si>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</si>
  <si>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</si>
  <si>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</si>
  <si>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</si>
  <si>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</si>
  <si>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</si>
  <si>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</si>
  <si>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</si>
  <si>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</si>
  <si>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</si>
  <si>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</si>
  <si>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</si>
  <si>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</si>
  <si>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</si>
  <si>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</si>
  <si>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</si>
  <si>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</si>
  <si>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</si>
  <si>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</si>
  <si>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</si>
  <si>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</si>
  <si>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</si>
  <si>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</si>
  <si>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</si>
  <si>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</si>
  <si>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</si>
  <si>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</si>
  <si>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</si>
  <si>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</si>
  <si>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</si>
  <si>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</si>
  <si>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</si>
  <si>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</si>
  <si>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</si>
  <si>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</si>
  <si>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</si>
  <si>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</si>
  <si>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</si>
  <si>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</si>
  <si>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</si>
  <si>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</si>
  <si>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</si>
  <si>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</si>
  <si>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</si>
  <si>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</si>
  <si>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</si>
  <si>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</si>
  <si>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</si>
  <si>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</si>
  <si>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</si>
  <si>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</si>
  <si>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</si>
  <si>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</si>
  <si>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</si>
  <si>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</si>
  <si>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</si>
  <si>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</si>
  <si>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</si>
  <si>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</si>
  <si>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</si>
  <si>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</si>
  <si>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</si>
  <si>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</si>
  <si>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</si>
  <si>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</si>
  <si>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</si>
  <si>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</si>
  <si>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</si>
  <si>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</si>
  <si>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</si>
  <si>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</si>
  <si>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</si>
  <si>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</si>
  <si>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</si>
  <si>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</si>
  <si>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</si>
  <si>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</si>
  <si>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</si>
  <si>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</si>
  <si>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</si>
  <si>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</si>
  <si>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</si>
  <si>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</si>
  <si>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</si>
  <si>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</si>
  <si>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</si>
  <si>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</si>
  <si>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</si>
  <si>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</si>
  <si>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</si>
  <si>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</si>
  <si>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</si>
  <si>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</si>
  <si>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</si>
  <si>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</si>
  <si>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</si>
  <si>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</si>
  <si>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</si>
  <si>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</si>
  <si>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</si>
  <si>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</si>
  <si>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</si>
  <si>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</si>
  <si>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</si>
  <si>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</si>
  <si>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</si>
  <si>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</si>
  <si>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</si>
  <si>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</si>
  <si>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</si>
  <si>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</si>
  <si>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</si>
  <si>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</si>
  <si>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</si>
  <si>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</si>
  <si>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</si>
  <si>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</si>
  <si>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</si>
  <si>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</si>
  <si>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</si>
  <si>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</si>
  <si>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</si>
  <si>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</si>
  <si>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</si>
  <si>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</si>
  <si>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</si>
  <si>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</si>
  <si>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</si>
  <si>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</si>
  <si>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</si>
  <si>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</si>
  <si>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</si>
  <si>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</si>
  <si>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</si>
  <si>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</si>
  <si>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</si>
  <si>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</si>
  <si>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</si>
  <si>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</si>
  <si>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</si>
  <si>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</si>
  <si>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</si>
  <si>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</si>
  <si>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</si>
  <si>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</si>
  <si>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</si>
  <si>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</si>
  <si>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</si>
  <si>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</si>
  <si>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</si>
  <si>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</si>
  <si>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</si>
  <si>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</si>
  <si>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</si>
  <si>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</si>
  <si>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</si>
  <si>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</si>
  <si>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</si>
  <si>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</si>
  <si>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</si>
  <si>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</si>
  <si>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</si>
  <si>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</si>
  <si>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</si>
  <si>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</si>
  <si>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</si>
  <si>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</si>
  <si>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</si>
  <si>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</si>
  <si>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</si>
  <si>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</si>
  <si>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</si>
  <si>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</si>
  <si>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</si>
  <si>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</si>
  <si>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</si>
  <si>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</si>
  <si>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</si>
  <si>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</si>
  <si>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</si>
  <si>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</si>
  <si>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</si>
  <si>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</si>
  <si>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</si>
  <si>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</si>
  <si>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</si>
  <si>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</si>
  <si>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</si>
  <si>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</si>
  <si>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</si>
  <si>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</si>
  <si>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</si>
  <si>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</si>
  <si>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</si>
  <si>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</si>
  <si>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</si>
  <si>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</si>
  <si>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</si>
  <si>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</si>
  <si>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</si>
  <si>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</si>
  <si>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</si>
  <si>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</si>
  <si>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</si>
  <si>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</si>
  <si>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</si>
  <si>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</si>
  <si>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</si>
  <si>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</si>
  <si>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</si>
  <si>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</si>
  <si>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</si>
  <si>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</si>
  <si>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</si>
  <si>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</si>
  <si>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</si>
  <si>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</si>
  <si>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</si>
  <si>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</si>
  <si>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</si>
  <si>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</si>
  <si>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</si>
  <si>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</si>
  <si>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</si>
  <si>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</si>
  <si>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</si>
  <si>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</si>
  <si>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</si>
  <si>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</si>
  <si>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</si>
  <si>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</si>
  <si>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</si>
  <si>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</si>
  <si>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</si>
  <si>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</si>
  <si>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</si>
  <si>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</si>
  <si>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</si>
  <si>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</si>
  <si>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</si>
  <si>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</si>
  <si>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</si>
  <si>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</si>
  <si>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</si>
  <si>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</si>
  <si>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</si>
  <si>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</si>
  <si>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</si>
  <si>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</si>
  <si>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</si>
  <si>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</si>
  <si>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</si>
  <si>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</si>
  <si>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</si>
  <si>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</si>
  <si>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</si>
  <si>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</si>
  <si>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</si>
  <si>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</si>
  <si>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</si>
  <si>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</si>
  <si>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</si>
  <si>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</si>
  <si>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</si>
  <si>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</si>
  <si>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</si>
  <si>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</si>
  <si>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</si>
  <si>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</si>
  <si>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</si>
  <si>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</si>
  <si>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</si>
  <si>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</si>
  <si>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</si>
  <si>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</si>
  <si>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</si>
  <si>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</si>
  <si>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</si>
  <si>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</si>
  <si>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</si>
  <si>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</si>
  <si>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</si>
  <si>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</si>
  <si>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</si>
  <si>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</si>
  <si>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</si>
  <si>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</si>
  <si>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</si>
  <si>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</si>
  <si>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</si>
  <si>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</si>
  <si>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</si>
  <si>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</si>
  <si>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</si>
  <si>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</si>
  <si>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</si>
  <si>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</si>
  <si>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</si>
  <si>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</si>
  <si>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</si>
  <si>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</si>
  <si>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</si>
  <si>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</si>
  <si>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</si>
  <si>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</si>
  <si>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</si>
  <si>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</si>
  <si>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</si>
  <si>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</si>
  <si>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</si>
  <si>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</si>
  <si>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</si>
  <si>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</si>
  <si>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</si>
  <si>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</si>
  <si>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</si>
  <si>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</si>
  <si>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</si>
  <si>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</si>
  <si>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</si>
  <si>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</si>
  <si>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</si>
  <si>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</si>
  <si>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</si>
  <si>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</si>
  <si>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</si>
  <si>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</si>
  <si>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</si>
  <si>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</si>
  <si>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</si>
  <si>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</si>
  <si>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</si>
  <si>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</si>
  <si>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</si>
  <si>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</si>
  <si>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</si>
  <si>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</si>
  <si>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</si>
  <si>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</si>
  <si>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</si>
  <si>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</si>
  <si>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</si>
  <si>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</si>
  <si>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</si>
  <si>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</si>
  <si>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</si>
  <si>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</si>
  <si>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</si>
  <si>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</si>
  <si>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</si>
  <si>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</si>
  <si>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</si>
  <si>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</si>
  <si>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</si>
  <si>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</si>
  <si>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</si>
  <si>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</si>
  <si>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</si>
  <si>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</si>
  <si>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</si>
  <si>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</si>
  <si>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</si>
  <si>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</si>
  <si>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</si>
  <si>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</si>
  <si>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</si>
  <si>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</si>
  <si>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</si>
  <si>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</si>
  <si>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</si>
  <si>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</si>
  <si>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</si>
  <si>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</si>
  <si>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</si>
  <si>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</si>
  <si>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</si>
  <si>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</si>
  <si>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</si>
  <si>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</si>
  <si>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</si>
  <si>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</si>
  <si>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</si>
  <si>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</si>
  <si>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</si>
  <si>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</si>
  <si>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</si>
  <si>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</si>
  <si>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</si>
  <si>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</si>
  <si>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</si>
  <si>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</si>
  <si>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</si>
  <si>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</si>
  <si>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</si>
  <si>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</si>
  <si>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</si>
  <si>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</si>
  <si>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</si>
  <si>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</si>
  <si>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</si>
  <si>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</si>
  <si>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</si>
  <si>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</si>
  <si>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</si>
  <si>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</si>
  <si>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</si>
  <si>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</si>
  <si>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</si>
  <si>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</si>
  <si>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</si>
  <si>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Ыбрайм Алихан Ақанұлы</t>
  </si>
  <si>
    <t>Жасмағанбет Зайнаб Ерланқызы</t>
  </si>
  <si>
    <t>Халықберген Шахназ Талғатқызы</t>
  </si>
  <si>
    <t>Руслан Көзайым Шыңғысқызы</t>
  </si>
  <si>
    <t>Сейтқали Батыр Аскатұлы</t>
  </si>
  <si>
    <t>Менгдибаева Бинура Ганиевна</t>
  </si>
  <si>
    <t>Төлеген Айша Бекболатқызы</t>
  </si>
  <si>
    <t>Қыдырберген Айназ Абзалқызы</t>
  </si>
  <si>
    <t>Шайхымов Хамза Ерланович</t>
  </si>
  <si>
    <t>Мұрат Зейнұр Қанатұлы</t>
  </si>
  <si>
    <t>Жамбул Әмина Абайқызы</t>
  </si>
  <si>
    <t>Шаршов Захар Леонидович</t>
  </si>
  <si>
    <t>Серік Іңкәр Жайсанбекқызы</t>
  </si>
  <si>
    <t>Нұролла Хадиша Дулатқызы</t>
  </si>
  <si>
    <t>Кайролданова Амина Аянқызы</t>
  </si>
  <si>
    <t>Самат Аяла Ерболқызы</t>
  </si>
  <si>
    <t>Артур Ясмина Умарқызы</t>
  </si>
  <si>
    <t>Жандарбекқызы Фирдаус</t>
  </si>
  <si>
    <t>Ербол Сафия Саматқызы</t>
  </si>
  <si>
    <t>Мамай Сафия Абылайқызы</t>
  </si>
  <si>
    <t>Бағытжанқызы Ақерке</t>
  </si>
  <si>
    <t>Арыстанова Аделина Сагадатовна</t>
  </si>
  <si>
    <t>Мұхамбет Аян Ақылбекұлы</t>
  </si>
  <si>
    <t>Абуев Аллаберген</t>
  </si>
  <si>
    <t>Жақсығалиев Азат Бекзатович</t>
  </si>
  <si>
    <t>Асқар Усман Жасуланұлы</t>
  </si>
  <si>
    <t>Мухамбет Ерден Мэлсұлы</t>
  </si>
  <si>
    <t>Бүркіт Имран Орынбасарұлы</t>
  </si>
  <si>
    <t>Алтынбекқызы Айым</t>
  </si>
  <si>
    <t>Аман Исмаил Қыранұлы</t>
  </si>
  <si>
    <t>Сағытжан Мейірман Батырбекұлы</t>
  </si>
  <si>
    <t>Болат Имран Бекзатұлы</t>
  </si>
  <si>
    <t>Айткулова Аяла Бекхайыровна</t>
  </si>
  <si>
    <t>Мұратбайұлы Имран</t>
  </si>
  <si>
    <t>Серікұлы Омар</t>
  </si>
  <si>
    <t>Амангельды Мұхамедияр Бахтиярұлы</t>
  </si>
  <si>
    <t>Ғинат Саматби Әділетұлы</t>
  </si>
  <si>
    <t>Темірхан Мансур Нұржанұлы</t>
  </si>
  <si>
    <t>Габитова Аделия Гафуровна</t>
  </si>
  <si>
    <t>Жарылғас Сырғалым Нұрланқызы</t>
  </si>
  <si>
    <t>Мамай Дінмұхаммед Абылайұлы</t>
  </si>
  <si>
    <t>Жасұлан Амина Амандосқызы</t>
  </si>
  <si>
    <t>Дуйсенбаева Акерке Базарбековна</t>
  </si>
  <si>
    <t>Еламан Муслим Абзалұлы</t>
  </si>
  <si>
    <t>Мұрат Али</t>
  </si>
  <si>
    <t>Бекболат Аңсар Сұлтанбекұлы</t>
  </si>
  <si>
    <t>Махамбет Ахмад Райымбекұлы</t>
  </si>
  <si>
    <t>Серікбекұлы Айбар</t>
  </si>
  <si>
    <t>Сағитжан Иса Аққуанұлы</t>
  </si>
  <si>
    <t>Сағитжан Саида Аққуанқызы</t>
  </si>
  <si>
    <t>Мұхамбетсадық Аянат Мейірманқызы</t>
  </si>
  <si>
    <t>Асхатұлы Абу Бакр</t>
  </si>
  <si>
    <t>Мұрат Хамза Қанатұлы</t>
  </si>
  <si>
    <t>Қоңырбай Нуриман Еркебұланұлы</t>
  </si>
  <si>
    <t>Даулетова Асия Асылбековна</t>
  </si>
  <si>
    <t>Ержанұлы Муслим</t>
  </si>
  <si>
    <t>Сүйіндік Арсен</t>
  </si>
  <si>
    <t>Жанболат Имара Азаматқызы</t>
  </si>
  <si>
    <t>Амангелді Айсұлу Ғаламиқызы</t>
  </si>
  <si>
    <t>Анес Әміре Болатбекұлы</t>
  </si>
  <si>
    <t>Сағынғали Ақназар Медетұлы</t>
  </si>
  <si>
    <t>Диасқызы Айлин</t>
  </si>
  <si>
    <t>Омарова Асия Айболқызы</t>
  </si>
  <si>
    <t>Қуанышұлы Абубакр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</si>
</sst>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rgb="FF000000"/>
      <name val="Roboto"/>
    </font>
    <font>
      <sz val="8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4.5" x14ac:dyDescent="0.35"/>
  <cols>
    <col min="2" max="2" width="27.54296875" customWidth="1"/>
  </cols>
  <sheetData>
    <row r="1" spans="1:254" ht="15.5" x14ac:dyDescent="0.3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35">
      <c r="A2" s="119" t="s">
        <v>833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0" t="s">
        <v>1376</v>
      </c>
      <c r="DN2" s="110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 x14ac:dyDescent="0.35">
      <c r="A4" s="107" t="s">
        <v>0</v>
      </c>
      <c r="B4" s="107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9" t="s">
        <v>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18" t="s">
        <v>87</v>
      </c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93" t="s">
        <v>114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5"/>
      <c r="DA4" s="120" t="s">
        <v>137</v>
      </c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</row>
    <row r="5" spans="1:254" ht="15" customHeight="1" x14ac:dyDescent="0.35">
      <c r="A5" s="107"/>
      <c r="B5" s="107"/>
      <c r="C5" s="117" t="s">
        <v>1382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 t="s">
        <v>1383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 t="s">
        <v>88</v>
      </c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5" t="s">
        <v>115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 t="s">
        <v>116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09" t="s">
        <v>1384</v>
      </c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</row>
    <row r="6" spans="1:254" ht="10.15" hidden="1" customHeight="1" x14ac:dyDescent="0.35">
      <c r="A6" s="107"/>
      <c r="B6" s="10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5" hidden="1" customHeight="1" x14ac:dyDescent="0.35">
      <c r="A7" s="107"/>
      <c r="B7" s="10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5" hidden="1" customHeight="1" x14ac:dyDescent="0.35">
      <c r="A8" s="107"/>
      <c r="B8" s="10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5" hidden="1" customHeight="1" x14ac:dyDescent="0.35">
      <c r="A9" s="107"/>
      <c r="B9" s="10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5" hidden="1" customHeight="1" x14ac:dyDescent="0.35">
      <c r="A10" s="107"/>
      <c r="B10" s="10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5" customHeight="1" x14ac:dyDescent="0.35">
      <c r="A11" s="107"/>
      <c r="B11" s="107"/>
      <c r="C11" s="104" t="s">
        <v>22</v>
      </c>
      <c r="D11" s="104" t="s">
        <v>5</v>
      </c>
      <c r="E11" s="104" t="s">
        <v>6</v>
      </c>
      <c r="F11" s="104" t="s">
        <v>26</v>
      </c>
      <c r="G11" s="104" t="s">
        <v>7</v>
      </c>
      <c r="H11" s="104" t="s">
        <v>8</v>
      </c>
      <c r="I11" s="104" t="s">
        <v>23</v>
      </c>
      <c r="J11" s="104" t="s">
        <v>9</v>
      </c>
      <c r="K11" s="104" t="s">
        <v>10</v>
      </c>
      <c r="L11" s="104" t="s">
        <v>28</v>
      </c>
      <c r="M11" s="104" t="s">
        <v>6</v>
      </c>
      <c r="N11" s="104" t="s">
        <v>12</v>
      </c>
      <c r="O11" s="104" t="s">
        <v>24</v>
      </c>
      <c r="P11" s="104" t="s">
        <v>10</v>
      </c>
      <c r="Q11" s="104" t="s">
        <v>13</v>
      </c>
      <c r="R11" s="104" t="s">
        <v>25</v>
      </c>
      <c r="S11" s="104" t="s">
        <v>12</v>
      </c>
      <c r="T11" s="104" t="s">
        <v>7</v>
      </c>
      <c r="U11" s="104" t="s">
        <v>36</v>
      </c>
      <c r="V11" s="104" t="s">
        <v>14</v>
      </c>
      <c r="W11" s="104" t="s">
        <v>9</v>
      </c>
      <c r="X11" s="104" t="s">
        <v>44</v>
      </c>
      <c r="Y11" s="104"/>
      <c r="Z11" s="104"/>
      <c r="AA11" s="104" t="s">
        <v>45</v>
      </c>
      <c r="AB11" s="104"/>
      <c r="AC11" s="104"/>
      <c r="AD11" s="104" t="s">
        <v>46</v>
      </c>
      <c r="AE11" s="104"/>
      <c r="AF11" s="104"/>
      <c r="AG11" s="104" t="s">
        <v>47</v>
      </c>
      <c r="AH11" s="104"/>
      <c r="AI11" s="104"/>
      <c r="AJ11" s="104" t="s">
        <v>48</v>
      </c>
      <c r="AK11" s="104"/>
      <c r="AL11" s="104"/>
      <c r="AM11" s="104" t="s">
        <v>49</v>
      </c>
      <c r="AN11" s="104"/>
      <c r="AO11" s="104"/>
      <c r="AP11" s="116" t="s">
        <v>50</v>
      </c>
      <c r="AQ11" s="116"/>
      <c r="AR11" s="116"/>
      <c r="AS11" s="104" t="s">
        <v>51</v>
      </c>
      <c r="AT11" s="104"/>
      <c r="AU11" s="104"/>
      <c r="AV11" s="104" t="s">
        <v>52</v>
      </c>
      <c r="AW11" s="104"/>
      <c r="AX11" s="104"/>
      <c r="AY11" s="104" t="s">
        <v>53</v>
      </c>
      <c r="AZ11" s="104"/>
      <c r="BA11" s="104"/>
      <c r="BB11" s="104" t="s">
        <v>54</v>
      </c>
      <c r="BC11" s="104"/>
      <c r="BD11" s="104"/>
      <c r="BE11" s="104" t="s">
        <v>55</v>
      </c>
      <c r="BF11" s="104"/>
      <c r="BG11" s="104"/>
      <c r="BH11" s="116" t="s">
        <v>89</v>
      </c>
      <c r="BI11" s="116"/>
      <c r="BJ11" s="116"/>
      <c r="BK11" s="116" t="s">
        <v>90</v>
      </c>
      <c r="BL11" s="116"/>
      <c r="BM11" s="116"/>
      <c r="BN11" s="116" t="s">
        <v>91</v>
      </c>
      <c r="BO11" s="116"/>
      <c r="BP11" s="116"/>
      <c r="BQ11" s="116" t="s">
        <v>92</v>
      </c>
      <c r="BR11" s="116"/>
      <c r="BS11" s="116"/>
      <c r="BT11" s="116" t="s">
        <v>93</v>
      </c>
      <c r="BU11" s="116"/>
      <c r="BV11" s="116"/>
      <c r="BW11" s="116" t="s">
        <v>104</v>
      </c>
      <c r="BX11" s="116"/>
      <c r="BY11" s="116"/>
      <c r="BZ11" s="116" t="s">
        <v>105</v>
      </c>
      <c r="CA11" s="116"/>
      <c r="CB11" s="116"/>
      <c r="CC11" s="116" t="s">
        <v>106</v>
      </c>
      <c r="CD11" s="116"/>
      <c r="CE11" s="116"/>
      <c r="CF11" s="116" t="s">
        <v>107</v>
      </c>
      <c r="CG11" s="116"/>
      <c r="CH11" s="116"/>
      <c r="CI11" s="116" t="s">
        <v>108</v>
      </c>
      <c r="CJ11" s="116"/>
      <c r="CK11" s="116"/>
      <c r="CL11" s="116" t="s">
        <v>109</v>
      </c>
      <c r="CM11" s="116"/>
      <c r="CN11" s="116"/>
      <c r="CO11" s="116" t="s">
        <v>110</v>
      </c>
      <c r="CP11" s="116"/>
      <c r="CQ11" s="116"/>
      <c r="CR11" s="116" t="s">
        <v>111</v>
      </c>
      <c r="CS11" s="116"/>
      <c r="CT11" s="116"/>
      <c r="CU11" s="116" t="s">
        <v>112</v>
      </c>
      <c r="CV11" s="116"/>
      <c r="CW11" s="116"/>
      <c r="CX11" s="116" t="s">
        <v>113</v>
      </c>
      <c r="CY11" s="116"/>
      <c r="CZ11" s="116"/>
      <c r="DA11" s="116" t="s">
        <v>138</v>
      </c>
      <c r="DB11" s="116"/>
      <c r="DC11" s="116"/>
      <c r="DD11" s="116" t="s">
        <v>139</v>
      </c>
      <c r="DE11" s="116"/>
      <c r="DF11" s="116"/>
      <c r="DG11" s="116" t="s">
        <v>140</v>
      </c>
      <c r="DH11" s="116"/>
      <c r="DI11" s="116"/>
      <c r="DJ11" s="116" t="s">
        <v>141</v>
      </c>
      <c r="DK11" s="116"/>
      <c r="DL11" s="116"/>
      <c r="DM11" s="116" t="s">
        <v>142</v>
      </c>
      <c r="DN11" s="116"/>
      <c r="DO11" s="116"/>
    </row>
    <row r="12" spans="1:254" ht="60" customHeight="1" x14ac:dyDescent="0.35">
      <c r="A12" s="107"/>
      <c r="B12" s="107"/>
      <c r="C12" s="103" t="s">
        <v>842</v>
      </c>
      <c r="D12" s="103"/>
      <c r="E12" s="103"/>
      <c r="F12" s="103" t="s">
        <v>1335</v>
      </c>
      <c r="G12" s="103"/>
      <c r="H12" s="103"/>
      <c r="I12" s="103" t="s">
        <v>29</v>
      </c>
      <c r="J12" s="103"/>
      <c r="K12" s="103"/>
      <c r="L12" s="103" t="s">
        <v>37</v>
      </c>
      <c r="M12" s="103"/>
      <c r="N12" s="103"/>
      <c r="O12" s="103" t="s">
        <v>39</v>
      </c>
      <c r="P12" s="103"/>
      <c r="Q12" s="103"/>
      <c r="R12" s="103" t="s">
        <v>40</v>
      </c>
      <c r="S12" s="103"/>
      <c r="T12" s="103"/>
      <c r="U12" s="103" t="s">
        <v>43</v>
      </c>
      <c r="V12" s="103"/>
      <c r="W12" s="103"/>
      <c r="X12" s="103" t="s">
        <v>847</v>
      </c>
      <c r="Y12" s="103"/>
      <c r="Z12" s="103"/>
      <c r="AA12" s="103" t="s">
        <v>849</v>
      </c>
      <c r="AB12" s="103"/>
      <c r="AC12" s="103"/>
      <c r="AD12" s="103" t="s">
        <v>851</v>
      </c>
      <c r="AE12" s="103"/>
      <c r="AF12" s="103"/>
      <c r="AG12" s="103" t="s">
        <v>853</v>
      </c>
      <c r="AH12" s="103"/>
      <c r="AI12" s="103"/>
      <c r="AJ12" s="103" t="s">
        <v>855</v>
      </c>
      <c r="AK12" s="103"/>
      <c r="AL12" s="103"/>
      <c r="AM12" s="103" t="s">
        <v>859</v>
      </c>
      <c r="AN12" s="103"/>
      <c r="AO12" s="103"/>
      <c r="AP12" s="103" t="s">
        <v>860</v>
      </c>
      <c r="AQ12" s="103"/>
      <c r="AR12" s="103"/>
      <c r="AS12" s="103" t="s">
        <v>862</v>
      </c>
      <c r="AT12" s="103"/>
      <c r="AU12" s="103"/>
      <c r="AV12" s="103" t="s">
        <v>863</v>
      </c>
      <c r="AW12" s="103"/>
      <c r="AX12" s="103"/>
      <c r="AY12" s="103" t="s">
        <v>866</v>
      </c>
      <c r="AZ12" s="103"/>
      <c r="BA12" s="103"/>
      <c r="BB12" s="103" t="s">
        <v>867</v>
      </c>
      <c r="BC12" s="103"/>
      <c r="BD12" s="103"/>
      <c r="BE12" s="103" t="s">
        <v>870</v>
      </c>
      <c r="BF12" s="103"/>
      <c r="BG12" s="103"/>
      <c r="BH12" s="103" t="s">
        <v>871</v>
      </c>
      <c r="BI12" s="103"/>
      <c r="BJ12" s="103"/>
      <c r="BK12" s="103" t="s">
        <v>875</v>
      </c>
      <c r="BL12" s="103"/>
      <c r="BM12" s="103"/>
      <c r="BN12" s="103" t="s">
        <v>874</v>
      </c>
      <c r="BO12" s="103"/>
      <c r="BP12" s="103"/>
      <c r="BQ12" s="103" t="s">
        <v>876</v>
      </c>
      <c r="BR12" s="103"/>
      <c r="BS12" s="103"/>
      <c r="BT12" s="103" t="s">
        <v>877</v>
      </c>
      <c r="BU12" s="103"/>
      <c r="BV12" s="103"/>
      <c r="BW12" s="103" t="s">
        <v>879</v>
      </c>
      <c r="BX12" s="103"/>
      <c r="BY12" s="103"/>
      <c r="BZ12" s="103" t="s">
        <v>881</v>
      </c>
      <c r="CA12" s="103"/>
      <c r="CB12" s="103"/>
      <c r="CC12" s="103" t="s">
        <v>882</v>
      </c>
      <c r="CD12" s="103"/>
      <c r="CE12" s="103"/>
      <c r="CF12" s="103" t="s">
        <v>883</v>
      </c>
      <c r="CG12" s="103"/>
      <c r="CH12" s="103"/>
      <c r="CI12" s="103" t="s">
        <v>885</v>
      </c>
      <c r="CJ12" s="103"/>
      <c r="CK12" s="103"/>
      <c r="CL12" s="103" t="s">
        <v>125</v>
      </c>
      <c r="CM12" s="103"/>
      <c r="CN12" s="103"/>
      <c r="CO12" s="103" t="s">
        <v>127</v>
      </c>
      <c r="CP12" s="103"/>
      <c r="CQ12" s="103"/>
      <c r="CR12" s="103" t="s">
        <v>886</v>
      </c>
      <c r="CS12" s="103"/>
      <c r="CT12" s="103"/>
      <c r="CU12" s="103" t="s">
        <v>132</v>
      </c>
      <c r="CV12" s="103"/>
      <c r="CW12" s="103"/>
      <c r="CX12" s="103" t="s">
        <v>887</v>
      </c>
      <c r="CY12" s="103"/>
      <c r="CZ12" s="103"/>
      <c r="DA12" s="103" t="s">
        <v>888</v>
      </c>
      <c r="DB12" s="103"/>
      <c r="DC12" s="103"/>
      <c r="DD12" s="103" t="s">
        <v>892</v>
      </c>
      <c r="DE12" s="103"/>
      <c r="DF12" s="103"/>
      <c r="DG12" s="103" t="s">
        <v>894</v>
      </c>
      <c r="DH12" s="103"/>
      <c r="DI12" s="103"/>
      <c r="DJ12" s="103" t="s">
        <v>896</v>
      </c>
      <c r="DK12" s="103"/>
      <c r="DL12" s="103"/>
      <c r="DM12" s="103" t="s">
        <v>898</v>
      </c>
      <c r="DN12" s="103"/>
      <c r="DO12" s="103"/>
    </row>
    <row r="13" spans="1:254" ht="111.75" customHeight="1" x14ac:dyDescent="0.35">
      <c r="A13" s="107"/>
      <c r="B13" s="10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845</v>
      </c>
      <c r="W13" s="58" t="s">
        <v>846</v>
      </c>
      <c r="X13" s="58" t="s">
        <v>71</v>
      </c>
      <c r="Y13" s="58" t="s">
        <v>58</v>
      </c>
      <c r="Z13" s="58" t="s">
        <v>848</v>
      </c>
      <c r="AA13" s="58" t="s">
        <v>850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852</v>
      </c>
      <c r="AG13" s="58" t="s">
        <v>854</v>
      </c>
      <c r="AH13" s="58" t="s">
        <v>65</v>
      </c>
      <c r="AI13" s="58" t="s">
        <v>66</v>
      </c>
      <c r="AJ13" s="58" t="s">
        <v>856</v>
      </c>
      <c r="AK13" s="58" t="s">
        <v>857</v>
      </c>
      <c r="AL13" s="58" t="s">
        <v>858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861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864</v>
      </c>
      <c r="AX13" s="58" t="s">
        <v>865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868</v>
      </c>
      <c r="BD13" s="58" t="s">
        <v>869</v>
      </c>
      <c r="BE13" s="58" t="s">
        <v>79</v>
      </c>
      <c r="BF13" s="58" t="s">
        <v>80</v>
      </c>
      <c r="BG13" s="58" t="s">
        <v>81</v>
      </c>
      <c r="BH13" s="58" t="s">
        <v>872</v>
      </c>
      <c r="BI13" s="58" t="s">
        <v>102</v>
      </c>
      <c r="BJ13" s="58" t="s">
        <v>190</v>
      </c>
      <c r="BK13" s="58" t="s">
        <v>873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1319</v>
      </c>
      <c r="BS13" s="58" t="s">
        <v>1320</v>
      </c>
      <c r="BT13" s="58" t="s">
        <v>94</v>
      </c>
      <c r="BU13" s="58" t="s">
        <v>878</v>
      </c>
      <c r="BV13" s="58" t="s">
        <v>103</v>
      </c>
      <c r="BW13" s="58" t="s">
        <v>27</v>
      </c>
      <c r="BX13" s="58" t="s">
        <v>34</v>
      </c>
      <c r="BY13" s="58" t="s">
        <v>880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884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143</v>
      </c>
      <c r="DH13" s="58" t="s">
        <v>895</v>
      </c>
      <c r="DI13" s="58" t="s">
        <v>144</v>
      </c>
      <c r="DJ13" s="58" t="s">
        <v>897</v>
      </c>
      <c r="DK13" s="58" t="s">
        <v>147</v>
      </c>
      <c r="DL13" s="58" t="s">
        <v>148</v>
      </c>
      <c r="DM13" s="58" t="s">
        <v>150</v>
      </c>
      <c r="DN13" s="58" t="s">
        <v>899</v>
      </c>
      <c r="DO13" s="58" t="s">
        <v>900</v>
      </c>
    </row>
    <row r="14" spans="1:254" ht="15.5" x14ac:dyDescent="0.3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 x14ac:dyDescent="0.3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5" x14ac:dyDescent="0.3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 x14ac:dyDescent="0.3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5">
      <c r="A39" s="101" t="s">
        <v>803</v>
      </c>
      <c r="B39" s="10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5">
      <c r="A40" s="105" t="s">
        <v>838</v>
      </c>
      <c r="B40" s="106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5">
      <c r="B41" s="11"/>
      <c r="C41" s="12"/>
      <c r="T41" s="11"/>
    </row>
    <row r="42" spans="1:254" x14ac:dyDescent="0.35">
      <c r="B42" s="96" t="s">
        <v>809</v>
      </c>
      <c r="C42" s="97"/>
      <c r="D42" s="97"/>
      <c r="E42" s="98"/>
      <c r="F42" s="27"/>
      <c r="G42" s="27"/>
      <c r="T42" s="11"/>
    </row>
    <row r="43" spans="1:254" x14ac:dyDescent="0.3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5">
      <c r="B47" s="28"/>
      <c r="D47" s="99" t="s">
        <v>56</v>
      </c>
      <c r="E47" s="100"/>
      <c r="F47" s="111" t="s">
        <v>3</v>
      </c>
      <c r="G47" s="112"/>
    </row>
    <row r="48" spans="1:254" ht="15" customHeight="1" x14ac:dyDescent="0.3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5">
      <c r="B56" s="28"/>
      <c r="C56" s="32"/>
      <c r="D56" s="99" t="s">
        <v>115</v>
      </c>
      <c r="E56" s="100"/>
      <c r="F56" s="113" t="s">
        <v>116</v>
      </c>
      <c r="G56" s="114"/>
    </row>
    <row r="57" spans="2:7" x14ac:dyDescent="0.3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Q59"/>
  <sheetViews>
    <sheetView topLeftCell="A4" zoomScale="108" zoomScaleNormal="108" workbookViewId="0">
      <selection activeCell="M49" sqref="M49"/>
    </sheetView>
  </sheetViews>
  <sheetFormatPr defaultRowHeight="14.5" x14ac:dyDescent="0.35"/>
  <cols>
    <col min="2" max="2" width="31.1796875" customWidth="1"/>
  </cols>
  <sheetData>
    <row r="1" spans="1:251" ht="15.5" x14ac:dyDescent="0.3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1" ht="15.5" x14ac:dyDescent="0.35">
      <c r="A2" s="119" t="s">
        <v>834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7"/>
      <c r="P2" s="7"/>
      <c r="Q2" s="7"/>
      <c r="R2" s="7"/>
      <c r="S2" s="7"/>
      <c r="T2" s="7"/>
      <c r="U2" s="7"/>
      <c r="V2" s="7"/>
      <c r="DP2" s="110" t="s">
        <v>1376</v>
      </c>
      <c r="DQ2" s="110"/>
    </row>
    <row r="3" spans="1:251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1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1" ht="15.75" customHeight="1" x14ac:dyDescent="0.35">
      <c r="A5" s="107" t="s">
        <v>0</v>
      </c>
      <c r="B5" s="107" t="s">
        <v>1</v>
      </c>
      <c r="C5" s="108" t="s">
        <v>57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9" t="s">
        <v>2</v>
      </c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18" t="s">
        <v>87</v>
      </c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 t="s">
        <v>114</v>
      </c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20" t="s">
        <v>137</v>
      </c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</row>
    <row r="6" spans="1:251" ht="15.75" customHeight="1" x14ac:dyDescent="0.35">
      <c r="A6" s="107"/>
      <c r="B6" s="107"/>
      <c r="C6" s="117" t="s">
        <v>1382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17" t="s">
        <v>1385</v>
      </c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 t="s">
        <v>3</v>
      </c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 t="s">
        <v>88</v>
      </c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 t="s">
        <v>157</v>
      </c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 t="s">
        <v>115</v>
      </c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5" t="s">
        <v>172</v>
      </c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 t="s">
        <v>184</v>
      </c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 t="s">
        <v>116</v>
      </c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09" t="s">
        <v>1386</v>
      </c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</row>
    <row r="7" spans="1:251" ht="0.75" customHeight="1" x14ac:dyDescent="0.35">
      <c r="A7" s="107"/>
      <c r="B7" s="107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1" ht="15.5" hidden="1" x14ac:dyDescent="0.35">
      <c r="A8" s="107"/>
      <c r="B8" s="107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1" ht="15.5" hidden="1" x14ac:dyDescent="0.35">
      <c r="A9" s="107"/>
      <c r="B9" s="107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1" ht="15.5" hidden="1" x14ac:dyDescent="0.35">
      <c r="A10" s="107"/>
      <c r="B10" s="107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1" ht="15.5" hidden="1" x14ac:dyDescent="0.35">
      <c r="A11" s="107"/>
      <c r="B11" s="107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1" ht="15.5" x14ac:dyDescent="0.35">
      <c r="A12" s="107"/>
      <c r="B12" s="107"/>
      <c r="C12" s="104" t="s">
        <v>153</v>
      </c>
      <c r="D12" s="104" t="s">
        <v>5</v>
      </c>
      <c r="E12" s="104" t="s">
        <v>6</v>
      </c>
      <c r="F12" s="104" t="s">
        <v>154</v>
      </c>
      <c r="G12" s="104" t="s">
        <v>7</v>
      </c>
      <c r="H12" s="104" t="s">
        <v>8</v>
      </c>
      <c r="I12" s="104" t="s">
        <v>155</v>
      </c>
      <c r="J12" s="104" t="s">
        <v>9</v>
      </c>
      <c r="K12" s="104" t="s">
        <v>10</v>
      </c>
      <c r="L12" s="104" t="s">
        <v>156</v>
      </c>
      <c r="M12" s="104" t="s">
        <v>9</v>
      </c>
      <c r="N12" s="104" t="s">
        <v>10</v>
      </c>
      <c r="O12" s="104" t="s">
        <v>170</v>
      </c>
      <c r="P12" s="104"/>
      <c r="Q12" s="104"/>
      <c r="R12" s="104" t="s">
        <v>5</v>
      </c>
      <c r="S12" s="104"/>
      <c r="T12" s="104"/>
      <c r="U12" s="104" t="s">
        <v>171</v>
      </c>
      <c r="V12" s="104"/>
      <c r="W12" s="104"/>
      <c r="X12" s="104" t="s">
        <v>12</v>
      </c>
      <c r="Y12" s="104"/>
      <c r="Z12" s="104"/>
      <c r="AA12" s="104" t="s">
        <v>7</v>
      </c>
      <c r="AB12" s="104"/>
      <c r="AC12" s="104"/>
      <c r="AD12" s="104" t="s">
        <v>8</v>
      </c>
      <c r="AE12" s="104"/>
      <c r="AF12" s="104"/>
      <c r="AG12" s="116" t="s">
        <v>14</v>
      </c>
      <c r="AH12" s="116"/>
      <c r="AI12" s="116"/>
      <c r="AJ12" s="104" t="s">
        <v>9</v>
      </c>
      <c r="AK12" s="104"/>
      <c r="AL12" s="104"/>
      <c r="AM12" s="116" t="s">
        <v>166</v>
      </c>
      <c r="AN12" s="116"/>
      <c r="AO12" s="116"/>
      <c r="AP12" s="116" t="s">
        <v>167</v>
      </c>
      <c r="AQ12" s="116"/>
      <c r="AR12" s="116"/>
      <c r="AS12" s="116" t="s">
        <v>168</v>
      </c>
      <c r="AT12" s="116"/>
      <c r="AU12" s="116"/>
      <c r="AV12" s="116" t="s">
        <v>169</v>
      </c>
      <c r="AW12" s="116"/>
      <c r="AX12" s="116"/>
      <c r="AY12" s="116" t="s">
        <v>158</v>
      </c>
      <c r="AZ12" s="116"/>
      <c r="BA12" s="116"/>
      <c r="BB12" s="116" t="s">
        <v>159</v>
      </c>
      <c r="BC12" s="116"/>
      <c r="BD12" s="116"/>
      <c r="BE12" s="116" t="s">
        <v>160</v>
      </c>
      <c r="BF12" s="116"/>
      <c r="BG12" s="116"/>
      <c r="BH12" s="116" t="s">
        <v>161</v>
      </c>
      <c r="BI12" s="116"/>
      <c r="BJ12" s="116"/>
      <c r="BK12" s="116" t="s">
        <v>162</v>
      </c>
      <c r="BL12" s="116"/>
      <c r="BM12" s="116"/>
      <c r="BN12" s="116" t="s">
        <v>163</v>
      </c>
      <c r="BO12" s="116"/>
      <c r="BP12" s="116"/>
      <c r="BQ12" s="116" t="s">
        <v>164</v>
      </c>
      <c r="BR12" s="116"/>
      <c r="BS12" s="116"/>
      <c r="BT12" s="116" t="s">
        <v>165</v>
      </c>
      <c r="BU12" s="116"/>
      <c r="BV12" s="116"/>
      <c r="BW12" s="116" t="s">
        <v>177</v>
      </c>
      <c r="BX12" s="116"/>
      <c r="BY12" s="116"/>
      <c r="BZ12" s="116" t="s">
        <v>178</v>
      </c>
      <c r="CA12" s="116"/>
      <c r="CB12" s="116"/>
      <c r="CC12" s="116" t="s">
        <v>179</v>
      </c>
      <c r="CD12" s="116"/>
      <c r="CE12" s="116"/>
      <c r="CF12" s="116" t="s">
        <v>180</v>
      </c>
      <c r="CG12" s="116"/>
      <c r="CH12" s="116"/>
      <c r="CI12" s="116" t="s">
        <v>181</v>
      </c>
      <c r="CJ12" s="116"/>
      <c r="CK12" s="116"/>
      <c r="CL12" s="116" t="s">
        <v>182</v>
      </c>
      <c r="CM12" s="116"/>
      <c r="CN12" s="116"/>
      <c r="CO12" s="116" t="s">
        <v>183</v>
      </c>
      <c r="CP12" s="116"/>
      <c r="CQ12" s="116"/>
      <c r="CR12" s="116" t="s">
        <v>173</v>
      </c>
      <c r="CS12" s="116"/>
      <c r="CT12" s="116"/>
      <c r="CU12" s="116" t="s">
        <v>174</v>
      </c>
      <c r="CV12" s="116"/>
      <c r="CW12" s="116"/>
      <c r="CX12" s="116" t="s">
        <v>175</v>
      </c>
      <c r="CY12" s="116"/>
      <c r="CZ12" s="116"/>
      <c r="DA12" s="116" t="s">
        <v>176</v>
      </c>
      <c r="DB12" s="116"/>
      <c r="DC12" s="116"/>
      <c r="DD12" s="116" t="s">
        <v>185</v>
      </c>
      <c r="DE12" s="116"/>
      <c r="DF12" s="116"/>
      <c r="DG12" s="116" t="s">
        <v>186</v>
      </c>
      <c r="DH12" s="116"/>
      <c r="DI12" s="116"/>
      <c r="DJ12" s="116" t="s">
        <v>187</v>
      </c>
      <c r="DK12" s="116"/>
      <c r="DL12" s="116"/>
      <c r="DM12" s="116" t="s">
        <v>188</v>
      </c>
      <c r="DN12" s="116"/>
      <c r="DO12" s="116"/>
      <c r="DP12" s="116" t="s">
        <v>189</v>
      </c>
      <c r="DQ12" s="116"/>
      <c r="DR12" s="116"/>
    </row>
    <row r="13" spans="1:251" ht="59.25" customHeight="1" x14ac:dyDescent="0.35">
      <c r="A13" s="107"/>
      <c r="B13" s="107"/>
      <c r="C13" s="103" t="s">
        <v>901</v>
      </c>
      <c r="D13" s="103"/>
      <c r="E13" s="103"/>
      <c r="F13" s="103" t="s">
        <v>905</v>
      </c>
      <c r="G13" s="103"/>
      <c r="H13" s="103"/>
      <c r="I13" s="103" t="s">
        <v>906</v>
      </c>
      <c r="J13" s="103"/>
      <c r="K13" s="103"/>
      <c r="L13" s="103" t="s">
        <v>907</v>
      </c>
      <c r="M13" s="103"/>
      <c r="N13" s="103"/>
      <c r="O13" s="103" t="s">
        <v>200</v>
      </c>
      <c r="P13" s="103"/>
      <c r="Q13" s="103"/>
      <c r="R13" s="103" t="s">
        <v>202</v>
      </c>
      <c r="S13" s="103"/>
      <c r="T13" s="103"/>
      <c r="U13" s="103" t="s">
        <v>909</v>
      </c>
      <c r="V13" s="103"/>
      <c r="W13" s="103"/>
      <c r="X13" s="103" t="s">
        <v>910</v>
      </c>
      <c r="Y13" s="103"/>
      <c r="Z13" s="103"/>
      <c r="AA13" s="103" t="s">
        <v>911</v>
      </c>
      <c r="AB13" s="103"/>
      <c r="AC13" s="103"/>
      <c r="AD13" s="103" t="s">
        <v>913</v>
      </c>
      <c r="AE13" s="103"/>
      <c r="AF13" s="103"/>
      <c r="AG13" s="103" t="s">
        <v>915</v>
      </c>
      <c r="AH13" s="103"/>
      <c r="AI13" s="103"/>
      <c r="AJ13" s="103" t="s">
        <v>1321</v>
      </c>
      <c r="AK13" s="103"/>
      <c r="AL13" s="103"/>
      <c r="AM13" s="103" t="s">
        <v>920</v>
      </c>
      <c r="AN13" s="103"/>
      <c r="AO13" s="103"/>
      <c r="AP13" s="103" t="s">
        <v>921</v>
      </c>
      <c r="AQ13" s="103"/>
      <c r="AR13" s="103"/>
      <c r="AS13" s="103" t="s">
        <v>922</v>
      </c>
      <c r="AT13" s="103"/>
      <c r="AU13" s="103"/>
      <c r="AV13" s="103" t="s">
        <v>923</v>
      </c>
      <c r="AW13" s="103"/>
      <c r="AX13" s="103"/>
      <c r="AY13" s="103" t="s">
        <v>925</v>
      </c>
      <c r="AZ13" s="103"/>
      <c r="BA13" s="103"/>
      <c r="BB13" s="103" t="s">
        <v>926</v>
      </c>
      <c r="BC13" s="103"/>
      <c r="BD13" s="103"/>
      <c r="BE13" s="103" t="s">
        <v>927</v>
      </c>
      <c r="BF13" s="103"/>
      <c r="BG13" s="103"/>
      <c r="BH13" s="103" t="s">
        <v>928</v>
      </c>
      <c r="BI13" s="103"/>
      <c r="BJ13" s="103"/>
      <c r="BK13" s="103" t="s">
        <v>929</v>
      </c>
      <c r="BL13" s="103"/>
      <c r="BM13" s="103"/>
      <c r="BN13" s="103" t="s">
        <v>931</v>
      </c>
      <c r="BO13" s="103"/>
      <c r="BP13" s="103"/>
      <c r="BQ13" s="103" t="s">
        <v>932</v>
      </c>
      <c r="BR13" s="103"/>
      <c r="BS13" s="103"/>
      <c r="BT13" s="103" t="s">
        <v>934</v>
      </c>
      <c r="BU13" s="103"/>
      <c r="BV13" s="103"/>
      <c r="BW13" s="103" t="s">
        <v>936</v>
      </c>
      <c r="BX13" s="103"/>
      <c r="BY13" s="103"/>
      <c r="BZ13" s="103" t="s">
        <v>937</v>
      </c>
      <c r="CA13" s="103"/>
      <c r="CB13" s="103"/>
      <c r="CC13" s="103" t="s">
        <v>941</v>
      </c>
      <c r="CD13" s="103"/>
      <c r="CE13" s="103"/>
      <c r="CF13" s="103" t="s">
        <v>944</v>
      </c>
      <c r="CG13" s="103"/>
      <c r="CH13" s="103"/>
      <c r="CI13" s="103" t="s">
        <v>945</v>
      </c>
      <c r="CJ13" s="103"/>
      <c r="CK13" s="103"/>
      <c r="CL13" s="103" t="s">
        <v>946</v>
      </c>
      <c r="CM13" s="103"/>
      <c r="CN13" s="103"/>
      <c r="CO13" s="103" t="s">
        <v>947</v>
      </c>
      <c r="CP13" s="103"/>
      <c r="CQ13" s="103"/>
      <c r="CR13" s="103" t="s">
        <v>949</v>
      </c>
      <c r="CS13" s="103"/>
      <c r="CT13" s="103"/>
      <c r="CU13" s="103" t="s">
        <v>950</v>
      </c>
      <c r="CV13" s="103"/>
      <c r="CW13" s="103"/>
      <c r="CX13" s="103" t="s">
        <v>951</v>
      </c>
      <c r="CY13" s="103"/>
      <c r="CZ13" s="103"/>
      <c r="DA13" s="103" t="s">
        <v>952</v>
      </c>
      <c r="DB13" s="103"/>
      <c r="DC13" s="103"/>
      <c r="DD13" s="103" t="s">
        <v>953</v>
      </c>
      <c r="DE13" s="103"/>
      <c r="DF13" s="103"/>
      <c r="DG13" s="103" t="s">
        <v>954</v>
      </c>
      <c r="DH13" s="103"/>
      <c r="DI13" s="103"/>
      <c r="DJ13" s="103" t="s">
        <v>956</v>
      </c>
      <c r="DK13" s="103"/>
      <c r="DL13" s="103"/>
      <c r="DM13" s="103" t="s">
        <v>957</v>
      </c>
      <c r="DN13" s="103"/>
      <c r="DO13" s="103"/>
      <c r="DP13" s="103" t="s">
        <v>958</v>
      </c>
      <c r="DQ13" s="103"/>
      <c r="DR13" s="103"/>
    </row>
    <row r="14" spans="1:251" ht="83.25" customHeight="1" x14ac:dyDescent="0.35">
      <c r="A14" s="107"/>
      <c r="B14" s="107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908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912</v>
      </c>
      <c r="AC14" s="58" t="s">
        <v>908</v>
      </c>
      <c r="AD14" s="58" t="s">
        <v>216</v>
      </c>
      <c r="AE14" s="58" t="s">
        <v>425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214</v>
      </c>
      <c r="AK14" s="58" t="s">
        <v>919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924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844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930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217</v>
      </c>
      <c r="BT14" s="58" t="s">
        <v>935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948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955</v>
      </c>
      <c r="DH14" s="58" t="s">
        <v>1322</v>
      </c>
      <c r="DI14" s="58" t="s">
        <v>1323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1" ht="15.5" x14ac:dyDescent="0.35">
      <c r="A15" s="20">
        <v>1</v>
      </c>
      <c r="B15" s="92" t="s">
        <v>1397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/>
      <c r="M15" s="5">
        <v>1</v>
      </c>
      <c r="N15" s="5"/>
      <c r="O15" s="5">
        <v>1</v>
      </c>
      <c r="P15" s="5"/>
      <c r="Q15" s="5"/>
      <c r="R15" s="5"/>
      <c r="S15" s="5">
        <v>1</v>
      </c>
      <c r="T15" s="5"/>
      <c r="U15" s="5">
        <v>1</v>
      </c>
      <c r="V15" s="5"/>
      <c r="W15" s="5"/>
      <c r="X15" s="5"/>
      <c r="Y15" s="5">
        <v>1</v>
      </c>
      <c r="Z15" s="5"/>
      <c r="AA15" s="5"/>
      <c r="AB15" s="5">
        <v>1</v>
      </c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4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/>
      <c r="DI15" s="5">
        <v>1</v>
      </c>
      <c r="DJ15" s="5"/>
      <c r="DK15" s="5"/>
      <c r="DL15" s="5">
        <v>1</v>
      </c>
      <c r="DM15" s="5"/>
      <c r="DN15" s="5"/>
      <c r="DO15" s="5">
        <v>1</v>
      </c>
      <c r="DP15" s="5">
        <v>1</v>
      </c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</row>
    <row r="16" spans="1:251" ht="15.5" x14ac:dyDescent="0.35">
      <c r="A16" s="2">
        <v>2</v>
      </c>
      <c r="B16" s="92" t="s">
        <v>1398</v>
      </c>
      <c r="C16" s="9"/>
      <c r="D16" s="9">
        <v>1</v>
      </c>
      <c r="E16" s="9"/>
      <c r="F16" s="9">
        <v>1</v>
      </c>
      <c r="G16" s="9"/>
      <c r="H16" s="9"/>
      <c r="I16" s="9"/>
      <c r="J16" s="9">
        <v>1</v>
      </c>
      <c r="K16" s="9"/>
      <c r="L16" s="9"/>
      <c r="M16" s="9">
        <v>1</v>
      </c>
      <c r="N16" s="9"/>
      <c r="O16" s="9">
        <v>1</v>
      </c>
      <c r="P16" s="9"/>
      <c r="Q16" s="9"/>
      <c r="R16" s="9"/>
      <c r="S16" s="9">
        <v>1</v>
      </c>
      <c r="T16" s="9"/>
      <c r="U16" s="9">
        <v>1</v>
      </c>
      <c r="V16" s="9"/>
      <c r="W16" s="9"/>
      <c r="X16" s="9"/>
      <c r="Y16" s="9">
        <v>1</v>
      </c>
      <c r="Z16" s="9"/>
      <c r="AA16" s="9"/>
      <c r="AB16" s="9">
        <v>1</v>
      </c>
      <c r="AC16" s="9"/>
      <c r="AD16" s="90"/>
      <c r="AE16" s="90">
        <v>1</v>
      </c>
      <c r="AF16" s="90"/>
      <c r="AG16" s="90">
        <v>1</v>
      </c>
      <c r="AH16" s="90"/>
      <c r="AI16" s="90"/>
      <c r="AJ16" s="90"/>
      <c r="AK16" s="90">
        <v>1</v>
      </c>
      <c r="AL16" s="90"/>
      <c r="AM16" s="90"/>
      <c r="AN16" s="90">
        <v>1</v>
      </c>
      <c r="AO16" s="90"/>
      <c r="AP16" s="90">
        <v>1</v>
      </c>
      <c r="AQ16" s="90"/>
      <c r="AR16" s="90"/>
      <c r="AS16" s="90"/>
      <c r="AT16" s="90">
        <v>1</v>
      </c>
      <c r="AU16" s="90"/>
      <c r="AV16" s="90"/>
      <c r="AW16" s="90">
        <v>1</v>
      </c>
      <c r="AX16" s="90"/>
      <c r="AY16" s="90">
        <v>1</v>
      </c>
      <c r="AZ16" s="90"/>
      <c r="BA16" s="90"/>
      <c r="BB16" s="90"/>
      <c r="BC16" s="90">
        <v>1</v>
      </c>
      <c r="BD16" s="90"/>
      <c r="BE16" s="90"/>
      <c r="BF16" s="90">
        <v>1</v>
      </c>
      <c r="BG16" s="90"/>
      <c r="BH16" s="90">
        <v>1</v>
      </c>
      <c r="BI16" s="90"/>
      <c r="BJ16" s="90"/>
      <c r="BK16" s="90"/>
      <c r="BL16" s="90">
        <v>1</v>
      </c>
      <c r="BM16" s="90"/>
      <c r="BN16" s="90"/>
      <c r="BO16" s="90">
        <v>1</v>
      </c>
      <c r="BP16" s="90"/>
      <c r="BQ16" s="90">
        <v>1</v>
      </c>
      <c r="BR16" s="90"/>
      <c r="BS16" s="90"/>
      <c r="BT16" s="90"/>
      <c r="BU16" s="90">
        <v>1</v>
      </c>
      <c r="BV16" s="90"/>
      <c r="BW16" s="90"/>
      <c r="BX16" s="90">
        <v>1</v>
      </c>
      <c r="BY16" s="90"/>
      <c r="BZ16" s="90">
        <v>1</v>
      </c>
      <c r="CA16" s="90"/>
      <c r="CB16" s="90"/>
      <c r="CC16" s="90"/>
      <c r="CD16" s="90">
        <v>1</v>
      </c>
      <c r="CE16" s="90"/>
      <c r="CF16" s="90"/>
      <c r="CG16" s="90">
        <v>1</v>
      </c>
      <c r="CH16" s="90"/>
      <c r="CI16" s="90">
        <v>1</v>
      </c>
      <c r="CJ16" s="90"/>
      <c r="CK16" s="90"/>
      <c r="CL16" s="90"/>
      <c r="CM16" s="90">
        <v>1</v>
      </c>
      <c r="CN16" s="90"/>
      <c r="CO16" s="4"/>
      <c r="CP16" s="90"/>
      <c r="CQ16" s="90">
        <v>1</v>
      </c>
      <c r="CR16" s="90"/>
      <c r="CS16" s="90">
        <v>1</v>
      </c>
      <c r="CT16" s="90"/>
      <c r="CU16" s="90"/>
      <c r="CV16" s="90"/>
      <c r="CW16" s="90">
        <v>1</v>
      </c>
      <c r="CX16" s="90"/>
      <c r="CY16" s="90"/>
      <c r="CZ16" s="90">
        <v>1</v>
      </c>
      <c r="DA16" s="90"/>
      <c r="DB16" s="90">
        <v>1</v>
      </c>
      <c r="DC16" s="90"/>
      <c r="DD16" s="90"/>
      <c r="DE16" s="90"/>
      <c r="DF16" s="90">
        <v>1</v>
      </c>
      <c r="DG16" s="90"/>
      <c r="DH16" s="90"/>
      <c r="DI16" s="90">
        <v>1</v>
      </c>
      <c r="DJ16" s="90"/>
      <c r="DK16" s="90"/>
      <c r="DL16" s="90"/>
      <c r="DM16" s="90">
        <v>1</v>
      </c>
      <c r="DN16" s="90"/>
      <c r="DO16" s="90"/>
      <c r="DP16" s="90">
        <v>1</v>
      </c>
      <c r="DQ16" s="90"/>
      <c r="DR16" s="90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</row>
    <row r="17" spans="1:251" ht="15.5" x14ac:dyDescent="0.35">
      <c r="A17" s="2">
        <v>3</v>
      </c>
      <c r="B17" s="92" t="s">
        <v>1399</v>
      </c>
      <c r="C17" s="9"/>
      <c r="D17" s="9">
        <v>1</v>
      </c>
      <c r="E17" s="9"/>
      <c r="F17" s="9">
        <v>1</v>
      </c>
      <c r="G17" s="9"/>
      <c r="H17" s="9"/>
      <c r="I17" s="9"/>
      <c r="J17" s="9">
        <v>1</v>
      </c>
      <c r="K17" s="9"/>
      <c r="L17" s="9"/>
      <c r="M17" s="9">
        <v>1</v>
      </c>
      <c r="N17" s="9"/>
      <c r="O17" s="9">
        <v>1</v>
      </c>
      <c r="P17" s="9"/>
      <c r="Q17" s="9"/>
      <c r="R17" s="9"/>
      <c r="S17" s="9">
        <v>1</v>
      </c>
      <c r="T17" s="9"/>
      <c r="U17" s="9">
        <v>1</v>
      </c>
      <c r="V17" s="9"/>
      <c r="W17" s="9"/>
      <c r="X17" s="9"/>
      <c r="Y17" s="9">
        <v>1</v>
      </c>
      <c r="Z17" s="9"/>
      <c r="AA17" s="9"/>
      <c r="AB17" s="9">
        <v>1</v>
      </c>
      <c r="AC17" s="9"/>
      <c r="AD17" s="90"/>
      <c r="AE17" s="90">
        <v>1</v>
      </c>
      <c r="AF17" s="90"/>
      <c r="AG17" s="90">
        <v>1</v>
      </c>
      <c r="AH17" s="90"/>
      <c r="AI17" s="90"/>
      <c r="AJ17" s="90"/>
      <c r="AK17" s="90">
        <v>1</v>
      </c>
      <c r="AL17" s="90"/>
      <c r="AM17" s="90"/>
      <c r="AN17" s="90">
        <v>1</v>
      </c>
      <c r="AO17" s="90"/>
      <c r="AP17" s="90">
        <v>1</v>
      </c>
      <c r="AQ17" s="90"/>
      <c r="AR17" s="90"/>
      <c r="AS17" s="90"/>
      <c r="AT17" s="90">
        <v>1</v>
      </c>
      <c r="AU17" s="90"/>
      <c r="AV17" s="90"/>
      <c r="AW17" s="90">
        <v>1</v>
      </c>
      <c r="AX17" s="90"/>
      <c r="AY17" s="90">
        <v>1</v>
      </c>
      <c r="AZ17" s="90"/>
      <c r="BA17" s="90"/>
      <c r="BB17" s="90"/>
      <c r="BC17" s="90">
        <v>1</v>
      </c>
      <c r="BD17" s="90"/>
      <c r="BE17" s="90"/>
      <c r="BF17" s="90">
        <v>1</v>
      </c>
      <c r="BG17" s="90"/>
      <c r="BH17" s="90">
        <v>1</v>
      </c>
      <c r="BI17" s="90"/>
      <c r="BJ17" s="90"/>
      <c r="BK17" s="90"/>
      <c r="BL17" s="90">
        <v>1</v>
      </c>
      <c r="BM17" s="90"/>
      <c r="BN17" s="90"/>
      <c r="BO17" s="90">
        <v>1</v>
      </c>
      <c r="BP17" s="90"/>
      <c r="BQ17" s="90">
        <v>1</v>
      </c>
      <c r="BR17" s="90"/>
      <c r="BS17" s="90"/>
      <c r="BT17" s="90"/>
      <c r="BU17" s="90">
        <v>1</v>
      </c>
      <c r="BV17" s="90"/>
      <c r="BW17" s="90"/>
      <c r="BX17" s="90">
        <v>1</v>
      </c>
      <c r="BY17" s="90"/>
      <c r="BZ17" s="90">
        <v>1</v>
      </c>
      <c r="CA17" s="90"/>
      <c r="CB17" s="90"/>
      <c r="CC17" s="90"/>
      <c r="CD17" s="90">
        <v>1</v>
      </c>
      <c r="CE17" s="90"/>
      <c r="CF17" s="90"/>
      <c r="CG17" s="90">
        <v>1</v>
      </c>
      <c r="CH17" s="90"/>
      <c r="CI17" s="90">
        <v>1</v>
      </c>
      <c r="CJ17" s="90"/>
      <c r="CK17" s="90"/>
      <c r="CL17" s="90"/>
      <c r="CM17" s="90">
        <v>1</v>
      </c>
      <c r="CN17" s="90"/>
      <c r="CO17" s="4"/>
      <c r="CP17" s="90"/>
      <c r="CQ17" s="90">
        <v>1</v>
      </c>
      <c r="CR17" s="90"/>
      <c r="CS17" s="90">
        <v>1</v>
      </c>
      <c r="CT17" s="90"/>
      <c r="CU17" s="90"/>
      <c r="CV17" s="90"/>
      <c r="CW17" s="90">
        <v>1</v>
      </c>
      <c r="CX17" s="90"/>
      <c r="CY17" s="90"/>
      <c r="CZ17" s="90">
        <v>1</v>
      </c>
      <c r="DA17" s="90"/>
      <c r="DB17" s="90">
        <v>1</v>
      </c>
      <c r="DC17" s="90"/>
      <c r="DD17" s="90"/>
      <c r="DE17" s="90"/>
      <c r="DF17" s="90">
        <v>1</v>
      </c>
      <c r="DG17" s="90"/>
      <c r="DH17" s="90"/>
      <c r="DI17" s="90">
        <v>1</v>
      </c>
      <c r="DJ17" s="90"/>
      <c r="DK17" s="90"/>
      <c r="DL17" s="90"/>
      <c r="DM17" s="90">
        <v>1</v>
      </c>
      <c r="DN17" s="90"/>
      <c r="DO17" s="90"/>
      <c r="DP17" s="90">
        <v>1</v>
      </c>
      <c r="DQ17" s="90"/>
      <c r="DR17" s="90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</row>
    <row r="18" spans="1:251" ht="15.5" x14ac:dyDescent="0.35">
      <c r="A18" s="2">
        <v>4</v>
      </c>
      <c r="B18" s="92" t="s">
        <v>1400</v>
      </c>
      <c r="C18" s="9"/>
      <c r="D18" s="9">
        <v>1</v>
      </c>
      <c r="E18" s="9"/>
      <c r="F18" s="9">
        <v>1</v>
      </c>
      <c r="G18" s="9"/>
      <c r="H18" s="9"/>
      <c r="I18" s="9"/>
      <c r="J18" s="9">
        <v>1</v>
      </c>
      <c r="K18" s="9"/>
      <c r="L18" s="9"/>
      <c r="M18" s="9">
        <v>1</v>
      </c>
      <c r="N18" s="9"/>
      <c r="O18" s="9">
        <v>1</v>
      </c>
      <c r="P18" s="9"/>
      <c r="Q18" s="9"/>
      <c r="R18" s="9"/>
      <c r="S18" s="9">
        <v>1</v>
      </c>
      <c r="T18" s="9"/>
      <c r="U18" s="9">
        <v>1</v>
      </c>
      <c r="V18" s="9"/>
      <c r="W18" s="9"/>
      <c r="X18" s="9"/>
      <c r="Y18" s="9">
        <v>1</v>
      </c>
      <c r="Z18" s="9"/>
      <c r="AA18" s="9"/>
      <c r="AB18" s="9">
        <v>1</v>
      </c>
      <c r="AC18" s="9"/>
      <c r="AD18" s="90"/>
      <c r="AE18" s="90">
        <v>1</v>
      </c>
      <c r="AF18" s="90"/>
      <c r="AG18" s="90">
        <v>1</v>
      </c>
      <c r="AH18" s="90"/>
      <c r="AI18" s="90"/>
      <c r="AJ18" s="90"/>
      <c r="AK18" s="90">
        <v>1</v>
      </c>
      <c r="AL18" s="90"/>
      <c r="AM18" s="90"/>
      <c r="AN18" s="90">
        <v>1</v>
      </c>
      <c r="AO18" s="90"/>
      <c r="AP18" s="90">
        <v>1</v>
      </c>
      <c r="AQ18" s="90"/>
      <c r="AR18" s="90"/>
      <c r="AS18" s="90"/>
      <c r="AT18" s="90">
        <v>1</v>
      </c>
      <c r="AU18" s="90"/>
      <c r="AV18" s="90"/>
      <c r="AW18" s="90">
        <v>1</v>
      </c>
      <c r="AX18" s="90"/>
      <c r="AY18" s="90">
        <v>1</v>
      </c>
      <c r="AZ18" s="90"/>
      <c r="BA18" s="90"/>
      <c r="BB18" s="90"/>
      <c r="BC18" s="90">
        <v>1</v>
      </c>
      <c r="BD18" s="90"/>
      <c r="BE18" s="90"/>
      <c r="BF18" s="90">
        <v>1</v>
      </c>
      <c r="BG18" s="90"/>
      <c r="BH18" s="90">
        <v>1</v>
      </c>
      <c r="BI18" s="90"/>
      <c r="BJ18" s="90"/>
      <c r="BK18" s="90"/>
      <c r="BL18" s="90">
        <v>1</v>
      </c>
      <c r="BM18" s="90"/>
      <c r="BN18" s="90"/>
      <c r="BO18" s="90">
        <v>1</v>
      </c>
      <c r="BP18" s="90"/>
      <c r="BQ18" s="90">
        <v>1</v>
      </c>
      <c r="BR18" s="90"/>
      <c r="BS18" s="90"/>
      <c r="BT18" s="90"/>
      <c r="BU18" s="90">
        <v>1</v>
      </c>
      <c r="BV18" s="90"/>
      <c r="BW18" s="90"/>
      <c r="BX18" s="90">
        <v>1</v>
      </c>
      <c r="BY18" s="90"/>
      <c r="BZ18" s="90">
        <v>1</v>
      </c>
      <c r="CA18" s="90"/>
      <c r="CB18" s="90"/>
      <c r="CC18" s="90"/>
      <c r="CD18" s="90">
        <v>1</v>
      </c>
      <c r="CE18" s="90"/>
      <c r="CF18" s="90"/>
      <c r="CG18" s="90">
        <v>1</v>
      </c>
      <c r="CH18" s="90"/>
      <c r="CI18" s="90">
        <v>1</v>
      </c>
      <c r="CJ18" s="90"/>
      <c r="CK18" s="90"/>
      <c r="CL18" s="90"/>
      <c r="CM18" s="90">
        <v>1</v>
      </c>
      <c r="CN18" s="90"/>
      <c r="CO18" s="4"/>
      <c r="CP18" s="90"/>
      <c r="CQ18" s="90">
        <v>1</v>
      </c>
      <c r="CR18" s="90"/>
      <c r="CS18" s="90">
        <v>1</v>
      </c>
      <c r="CT18" s="90"/>
      <c r="CU18" s="90"/>
      <c r="CV18" s="90"/>
      <c r="CW18" s="90">
        <v>1</v>
      </c>
      <c r="CX18" s="90"/>
      <c r="CY18" s="90"/>
      <c r="CZ18" s="90">
        <v>1</v>
      </c>
      <c r="DA18" s="90"/>
      <c r="DB18" s="90">
        <v>1</v>
      </c>
      <c r="DC18" s="90"/>
      <c r="DD18" s="90"/>
      <c r="DE18" s="90"/>
      <c r="DF18" s="90">
        <v>1</v>
      </c>
      <c r="DG18" s="90"/>
      <c r="DH18" s="90"/>
      <c r="DI18" s="90">
        <v>1</v>
      </c>
      <c r="DJ18" s="90"/>
      <c r="DK18" s="90"/>
      <c r="DL18" s="90"/>
      <c r="DM18" s="90">
        <v>1</v>
      </c>
      <c r="DN18" s="90"/>
      <c r="DO18" s="90"/>
      <c r="DP18" s="90">
        <v>1</v>
      </c>
      <c r="DQ18" s="90"/>
      <c r="DR18" s="90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</row>
    <row r="19" spans="1:251" ht="15.5" x14ac:dyDescent="0.35">
      <c r="A19" s="2">
        <v>5</v>
      </c>
      <c r="B19" s="92" t="s">
        <v>1401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/>
      <c r="Q19" s="9">
        <v>1</v>
      </c>
      <c r="R19" s="9"/>
      <c r="S19" s="9">
        <v>1</v>
      </c>
      <c r="T19" s="9"/>
      <c r="U19" s="9"/>
      <c r="V19" s="9"/>
      <c r="W19" s="9">
        <v>1</v>
      </c>
      <c r="X19" s="9"/>
      <c r="Y19" s="9">
        <v>1</v>
      </c>
      <c r="Z19" s="9"/>
      <c r="AA19" s="9"/>
      <c r="AB19" s="9">
        <v>1</v>
      </c>
      <c r="AC19" s="9"/>
      <c r="AD19" s="90"/>
      <c r="AE19" s="90">
        <v>1</v>
      </c>
      <c r="AF19" s="90"/>
      <c r="AG19" s="90"/>
      <c r="AH19" s="90">
        <v>1</v>
      </c>
      <c r="AI19" s="90"/>
      <c r="AJ19" s="90"/>
      <c r="AK19" s="90">
        <v>1</v>
      </c>
      <c r="AL19" s="90"/>
      <c r="AM19" s="90"/>
      <c r="AN19" s="90">
        <v>1</v>
      </c>
      <c r="AO19" s="90"/>
      <c r="AP19" s="90"/>
      <c r="AQ19" s="90">
        <v>1</v>
      </c>
      <c r="AR19" s="90"/>
      <c r="AS19" s="90"/>
      <c r="AT19" s="90">
        <v>1</v>
      </c>
      <c r="AU19" s="90"/>
      <c r="AV19" s="90"/>
      <c r="AW19" s="90">
        <v>1</v>
      </c>
      <c r="AX19" s="90"/>
      <c r="AY19" s="90"/>
      <c r="AZ19" s="90">
        <v>1</v>
      </c>
      <c r="BA19" s="90"/>
      <c r="BB19" s="90"/>
      <c r="BC19" s="90">
        <v>1</v>
      </c>
      <c r="BD19" s="90"/>
      <c r="BE19" s="90"/>
      <c r="BF19" s="90">
        <v>1</v>
      </c>
      <c r="BG19" s="90"/>
      <c r="BH19" s="90"/>
      <c r="BI19" s="90">
        <v>1</v>
      </c>
      <c r="BJ19" s="90"/>
      <c r="BK19" s="90"/>
      <c r="BL19" s="90">
        <v>1</v>
      </c>
      <c r="BM19" s="90"/>
      <c r="BN19" s="90"/>
      <c r="BO19" s="90">
        <v>1</v>
      </c>
      <c r="BP19" s="90"/>
      <c r="BQ19" s="90"/>
      <c r="BR19" s="90">
        <v>1</v>
      </c>
      <c r="BS19" s="90"/>
      <c r="BT19" s="90"/>
      <c r="BU19" s="90">
        <v>1</v>
      </c>
      <c r="BV19" s="90"/>
      <c r="BW19" s="90"/>
      <c r="BX19" s="90">
        <v>1</v>
      </c>
      <c r="BY19" s="90"/>
      <c r="BZ19" s="90"/>
      <c r="CA19" s="90">
        <v>1</v>
      </c>
      <c r="CB19" s="90"/>
      <c r="CC19" s="90"/>
      <c r="CD19" s="90">
        <v>1</v>
      </c>
      <c r="CE19" s="90"/>
      <c r="CF19" s="90"/>
      <c r="CG19" s="90">
        <v>1</v>
      </c>
      <c r="CH19" s="90"/>
      <c r="CI19" s="90"/>
      <c r="CJ19" s="90">
        <v>1</v>
      </c>
      <c r="CK19" s="90"/>
      <c r="CL19" s="90"/>
      <c r="CM19" s="90">
        <v>1</v>
      </c>
      <c r="CN19" s="90"/>
      <c r="CO19" s="4"/>
      <c r="CP19" s="90"/>
      <c r="CQ19" s="90">
        <v>1</v>
      </c>
      <c r="CR19" s="90"/>
      <c r="CS19" s="90"/>
      <c r="CT19" s="90">
        <v>1</v>
      </c>
      <c r="CU19" s="90"/>
      <c r="CV19" s="90"/>
      <c r="CW19" s="90">
        <v>1</v>
      </c>
      <c r="CX19" s="90"/>
      <c r="CY19" s="90"/>
      <c r="CZ19" s="90">
        <v>1</v>
      </c>
      <c r="DA19" s="90"/>
      <c r="DB19" s="90"/>
      <c r="DC19" s="90">
        <v>1</v>
      </c>
      <c r="DD19" s="90"/>
      <c r="DE19" s="90"/>
      <c r="DF19" s="90">
        <v>1</v>
      </c>
      <c r="DG19" s="90"/>
      <c r="DH19" s="90"/>
      <c r="DI19" s="90">
        <v>1</v>
      </c>
      <c r="DJ19" s="90">
        <v>1</v>
      </c>
      <c r="DK19" s="90"/>
      <c r="DL19" s="90"/>
      <c r="DM19" s="90">
        <v>1</v>
      </c>
      <c r="DN19" s="90"/>
      <c r="DO19" s="90"/>
      <c r="DP19" s="90"/>
      <c r="DQ19" s="90">
        <v>1</v>
      </c>
      <c r="DR19" s="90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</row>
    <row r="20" spans="1:251" ht="15.5" x14ac:dyDescent="0.35">
      <c r="A20" s="2">
        <v>6</v>
      </c>
      <c r="B20" s="92" t="s">
        <v>1402</v>
      </c>
      <c r="C20" s="9"/>
      <c r="D20" s="9">
        <v>1</v>
      </c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>
        <v>1</v>
      </c>
      <c r="AC20" s="9"/>
      <c r="AD20" s="90"/>
      <c r="AE20" s="90">
        <v>1</v>
      </c>
      <c r="AF20" s="90"/>
      <c r="AG20" s="90"/>
      <c r="AH20" s="90">
        <v>1</v>
      </c>
      <c r="AI20" s="90"/>
      <c r="AJ20" s="90">
        <v>1</v>
      </c>
      <c r="AK20" s="90"/>
      <c r="AL20" s="90"/>
      <c r="AM20" s="90"/>
      <c r="AN20" s="90">
        <v>1</v>
      </c>
      <c r="AO20" s="90"/>
      <c r="AP20" s="90"/>
      <c r="AQ20" s="90">
        <v>1</v>
      </c>
      <c r="AR20" s="90"/>
      <c r="AS20" s="90">
        <v>1</v>
      </c>
      <c r="AT20" s="90"/>
      <c r="AU20" s="90"/>
      <c r="AV20" s="90"/>
      <c r="AW20" s="90">
        <v>1</v>
      </c>
      <c r="AX20" s="90"/>
      <c r="AY20" s="90"/>
      <c r="AZ20" s="90">
        <v>1</v>
      </c>
      <c r="BA20" s="90"/>
      <c r="BB20" s="90">
        <v>1</v>
      </c>
      <c r="BC20" s="90"/>
      <c r="BD20" s="90"/>
      <c r="BE20" s="90"/>
      <c r="BF20" s="90">
        <v>1</v>
      </c>
      <c r="BG20" s="90"/>
      <c r="BH20" s="90"/>
      <c r="BI20" s="90">
        <v>1</v>
      </c>
      <c r="BJ20" s="90"/>
      <c r="BK20" s="90">
        <v>1</v>
      </c>
      <c r="BL20" s="90"/>
      <c r="BM20" s="90"/>
      <c r="BN20" s="90"/>
      <c r="BO20" s="90">
        <v>1</v>
      </c>
      <c r="BP20" s="90"/>
      <c r="BQ20" s="90"/>
      <c r="BR20" s="90">
        <v>1</v>
      </c>
      <c r="BS20" s="90"/>
      <c r="BT20" s="90">
        <v>1</v>
      </c>
      <c r="BU20" s="90"/>
      <c r="BV20" s="90"/>
      <c r="BW20" s="90"/>
      <c r="BX20" s="90">
        <v>1</v>
      </c>
      <c r="BY20" s="90"/>
      <c r="BZ20" s="90"/>
      <c r="CA20" s="90">
        <v>1</v>
      </c>
      <c r="CB20" s="90"/>
      <c r="CC20" s="90">
        <v>1</v>
      </c>
      <c r="CD20" s="90"/>
      <c r="CE20" s="90"/>
      <c r="CF20" s="90"/>
      <c r="CG20" s="90">
        <v>1</v>
      </c>
      <c r="CH20" s="90"/>
      <c r="CI20" s="90"/>
      <c r="CJ20" s="90">
        <v>1</v>
      </c>
      <c r="CK20" s="90"/>
      <c r="CL20" s="90">
        <v>1</v>
      </c>
      <c r="CM20" s="90"/>
      <c r="CN20" s="90"/>
      <c r="CO20" s="4"/>
      <c r="CP20" s="90"/>
      <c r="CQ20" s="90">
        <v>1</v>
      </c>
      <c r="CR20" s="90"/>
      <c r="CS20" s="90"/>
      <c r="CT20" s="90">
        <v>1</v>
      </c>
      <c r="CU20" s="90"/>
      <c r="CV20" s="90">
        <v>1</v>
      </c>
      <c r="CW20" s="90"/>
      <c r="CX20" s="90"/>
      <c r="CY20" s="90"/>
      <c r="CZ20" s="90">
        <v>1</v>
      </c>
      <c r="DA20" s="90"/>
      <c r="DB20" s="90"/>
      <c r="DC20" s="90">
        <v>1</v>
      </c>
      <c r="DD20" s="90"/>
      <c r="DE20" s="90">
        <v>1</v>
      </c>
      <c r="DF20" s="90"/>
      <c r="DG20" s="90"/>
      <c r="DH20" s="90"/>
      <c r="DI20" s="90">
        <v>1</v>
      </c>
      <c r="DJ20" s="90">
        <v>1</v>
      </c>
      <c r="DK20" s="90"/>
      <c r="DL20" s="90">
        <v>1</v>
      </c>
      <c r="DM20" s="90"/>
      <c r="DN20" s="90"/>
      <c r="DO20" s="90"/>
      <c r="DP20" s="90"/>
      <c r="DQ20" s="90">
        <v>1</v>
      </c>
      <c r="DR20" s="90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</row>
    <row r="21" spans="1:251" ht="15.5" x14ac:dyDescent="0.35">
      <c r="A21" s="2">
        <v>7</v>
      </c>
      <c r="B21" s="92" t="s">
        <v>1403</v>
      </c>
      <c r="C21" s="9"/>
      <c r="D21" s="9"/>
      <c r="E21" s="9">
        <v>1</v>
      </c>
      <c r="F21" s="9"/>
      <c r="G21" s="9">
        <v>1</v>
      </c>
      <c r="H21" s="9"/>
      <c r="I21" s="9">
        <v>1</v>
      </c>
      <c r="J21" s="9"/>
      <c r="K21" s="9"/>
      <c r="L21" s="9">
        <v>1</v>
      </c>
      <c r="M21" s="9"/>
      <c r="N21" s="9"/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0"/>
      <c r="AE21" s="90"/>
      <c r="AF21" s="90">
        <v>1</v>
      </c>
      <c r="AG21" s="90"/>
      <c r="AH21" s="90">
        <v>1</v>
      </c>
      <c r="AI21" s="90"/>
      <c r="AJ21" s="90">
        <v>1</v>
      </c>
      <c r="AK21" s="90"/>
      <c r="AL21" s="90"/>
      <c r="AM21" s="90"/>
      <c r="AN21" s="90"/>
      <c r="AO21" s="90">
        <v>1</v>
      </c>
      <c r="AP21" s="90"/>
      <c r="AQ21" s="90">
        <v>1</v>
      </c>
      <c r="AR21" s="90"/>
      <c r="AS21" s="90">
        <v>1</v>
      </c>
      <c r="AT21" s="90"/>
      <c r="AU21" s="90"/>
      <c r="AV21" s="90"/>
      <c r="AW21" s="90"/>
      <c r="AX21" s="90">
        <v>1</v>
      </c>
      <c r="AY21" s="90"/>
      <c r="AZ21" s="90">
        <v>1</v>
      </c>
      <c r="BA21" s="90"/>
      <c r="BB21" s="90">
        <v>1</v>
      </c>
      <c r="BC21" s="90"/>
      <c r="BD21" s="90"/>
      <c r="BE21" s="90"/>
      <c r="BF21" s="90"/>
      <c r="BG21" s="90">
        <v>1</v>
      </c>
      <c r="BH21" s="90"/>
      <c r="BI21" s="90">
        <v>1</v>
      </c>
      <c r="BJ21" s="90"/>
      <c r="BK21" s="90">
        <v>1</v>
      </c>
      <c r="BL21" s="90"/>
      <c r="BM21" s="90"/>
      <c r="BN21" s="90"/>
      <c r="BO21" s="90"/>
      <c r="BP21" s="90">
        <v>1</v>
      </c>
      <c r="BQ21" s="90"/>
      <c r="BR21" s="90">
        <v>1</v>
      </c>
      <c r="BS21" s="90"/>
      <c r="BT21" s="90">
        <v>1</v>
      </c>
      <c r="BU21" s="90"/>
      <c r="BV21" s="90"/>
      <c r="BW21" s="90"/>
      <c r="BX21" s="90"/>
      <c r="BY21" s="90">
        <v>1</v>
      </c>
      <c r="BZ21" s="90"/>
      <c r="CA21" s="90">
        <v>1</v>
      </c>
      <c r="CB21" s="90"/>
      <c r="CC21" s="90">
        <v>1</v>
      </c>
      <c r="CD21" s="90"/>
      <c r="CE21" s="90"/>
      <c r="CF21" s="90"/>
      <c r="CG21" s="90"/>
      <c r="CH21" s="90">
        <v>1</v>
      </c>
      <c r="CI21" s="90"/>
      <c r="CJ21" s="90">
        <v>1</v>
      </c>
      <c r="CK21" s="90"/>
      <c r="CL21" s="90">
        <v>1</v>
      </c>
      <c r="CM21" s="90"/>
      <c r="CN21" s="90"/>
      <c r="CO21" s="4"/>
      <c r="CP21" s="90"/>
      <c r="CQ21" s="90">
        <v>1</v>
      </c>
      <c r="CR21" s="90">
        <v>1</v>
      </c>
      <c r="CS21" s="90"/>
      <c r="CT21" s="90"/>
      <c r="CU21" s="90"/>
      <c r="CV21" s="90">
        <v>1</v>
      </c>
      <c r="CW21" s="90"/>
      <c r="CX21" s="90"/>
      <c r="CY21" s="90"/>
      <c r="CZ21" s="90">
        <v>1</v>
      </c>
      <c r="DA21" s="90"/>
      <c r="DB21" s="90"/>
      <c r="DC21" s="90">
        <v>1</v>
      </c>
      <c r="DD21" s="90"/>
      <c r="DE21" s="90">
        <v>1</v>
      </c>
      <c r="DF21" s="90"/>
      <c r="DG21" s="90"/>
      <c r="DH21" s="90">
        <v>1</v>
      </c>
      <c r="DI21" s="90"/>
      <c r="DJ21" s="90">
        <v>1</v>
      </c>
      <c r="DK21" s="90"/>
      <c r="DL21" s="90">
        <v>1</v>
      </c>
      <c r="DM21" s="90"/>
      <c r="DN21" s="90"/>
      <c r="DO21" s="90">
        <v>1</v>
      </c>
      <c r="DP21" s="90"/>
      <c r="DQ21" s="90">
        <v>1</v>
      </c>
      <c r="DR21" s="90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</row>
    <row r="22" spans="1:251" x14ac:dyDescent="0.35">
      <c r="A22" s="3">
        <v>8</v>
      </c>
      <c r="B22" s="92" t="s">
        <v>1404</v>
      </c>
      <c r="C22" s="3"/>
      <c r="D22" s="3"/>
      <c r="E22" s="3">
        <v>1</v>
      </c>
      <c r="F22" s="3"/>
      <c r="G22" s="3">
        <v>1</v>
      </c>
      <c r="H22" s="3"/>
      <c r="I22" s="3"/>
      <c r="J22" s="3"/>
      <c r="K22" s="3">
        <v>1</v>
      </c>
      <c r="L22" s="3">
        <v>1</v>
      </c>
      <c r="M22" s="3"/>
      <c r="N22" s="3"/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89"/>
      <c r="AE22" s="89"/>
      <c r="AF22" s="89">
        <v>1</v>
      </c>
      <c r="AG22" s="89"/>
      <c r="AH22" s="89">
        <v>1</v>
      </c>
      <c r="AI22" s="89"/>
      <c r="AJ22" s="89"/>
      <c r="AK22" s="89"/>
      <c r="AL22" s="89">
        <v>1</v>
      </c>
      <c r="AM22" s="89"/>
      <c r="AN22" s="89"/>
      <c r="AO22" s="89">
        <v>1</v>
      </c>
      <c r="AP22" s="89"/>
      <c r="AQ22" s="89">
        <v>1</v>
      </c>
      <c r="AR22" s="89"/>
      <c r="AS22" s="89"/>
      <c r="AT22" s="89"/>
      <c r="AU22" s="89">
        <v>1</v>
      </c>
      <c r="AV22" s="89"/>
      <c r="AW22" s="89"/>
      <c r="AX22" s="89">
        <v>1</v>
      </c>
      <c r="AY22" s="89"/>
      <c r="AZ22" s="89">
        <v>1</v>
      </c>
      <c r="BA22" s="89"/>
      <c r="BB22" s="89"/>
      <c r="BC22" s="89"/>
      <c r="BD22" s="89">
        <v>1</v>
      </c>
      <c r="BE22" s="89"/>
      <c r="BF22" s="89"/>
      <c r="BG22" s="89">
        <v>1</v>
      </c>
      <c r="BH22" s="89"/>
      <c r="BI22" s="89">
        <v>1</v>
      </c>
      <c r="BJ22" s="89"/>
      <c r="BK22" s="89"/>
      <c r="BL22" s="89"/>
      <c r="BM22" s="89">
        <v>1</v>
      </c>
      <c r="BN22" s="89"/>
      <c r="BO22" s="89"/>
      <c r="BP22" s="89">
        <v>1</v>
      </c>
      <c r="BQ22" s="89"/>
      <c r="BR22" s="89">
        <v>1</v>
      </c>
      <c r="BS22" s="89"/>
      <c r="BT22" s="89"/>
      <c r="BU22" s="89"/>
      <c r="BV22" s="89">
        <v>1</v>
      </c>
      <c r="BW22" s="89"/>
      <c r="BX22" s="89"/>
      <c r="BY22" s="89">
        <v>1</v>
      </c>
      <c r="BZ22" s="89"/>
      <c r="CA22" s="89">
        <v>1</v>
      </c>
      <c r="CB22" s="89"/>
      <c r="CC22" s="89"/>
      <c r="CD22" s="89"/>
      <c r="CE22" s="89">
        <v>1</v>
      </c>
      <c r="CF22" s="89"/>
      <c r="CG22" s="89"/>
      <c r="CH22" s="89">
        <v>1</v>
      </c>
      <c r="CI22" s="89"/>
      <c r="CJ22" s="89">
        <v>1</v>
      </c>
      <c r="CK22" s="89"/>
      <c r="CL22" s="89"/>
      <c r="CM22" s="89"/>
      <c r="CN22" s="89">
        <v>1</v>
      </c>
      <c r="CO22" s="4"/>
      <c r="CP22" s="89"/>
      <c r="CQ22" s="89">
        <v>1</v>
      </c>
      <c r="CR22" s="89">
        <v>1</v>
      </c>
      <c r="CS22" s="89"/>
      <c r="CT22" s="89"/>
      <c r="CU22" s="89"/>
      <c r="CV22" s="89"/>
      <c r="CW22" s="89">
        <v>1</v>
      </c>
      <c r="CX22" s="89">
        <v>1</v>
      </c>
      <c r="CY22" s="89"/>
      <c r="CZ22" s="89"/>
      <c r="DA22" s="89"/>
      <c r="DB22" s="89"/>
      <c r="DC22" s="89">
        <v>1</v>
      </c>
      <c r="DD22" s="89"/>
      <c r="DE22" s="89"/>
      <c r="DF22" s="89">
        <v>1</v>
      </c>
      <c r="DG22" s="89"/>
      <c r="DH22" s="89">
        <v>1</v>
      </c>
      <c r="DI22" s="89"/>
      <c r="DJ22" s="89">
        <v>1</v>
      </c>
      <c r="DK22" s="89"/>
      <c r="DL22" s="89"/>
      <c r="DM22" s="89"/>
      <c r="DN22" s="89">
        <v>1</v>
      </c>
      <c r="DO22" s="89"/>
      <c r="DP22" s="89"/>
      <c r="DQ22" s="89">
        <v>1</v>
      </c>
      <c r="DR22" s="89"/>
    </row>
    <row r="23" spans="1:251" x14ac:dyDescent="0.35">
      <c r="A23" s="3">
        <v>9</v>
      </c>
      <c r="B23" s="92" t="s">
        <v>1405</v>
      </c>
      <c r="C23" s="3"/>
      <c r="D23" s="3"/>
      <c r="E23" s="3">
        <v>1</v>
      </c>
      <c r="F23" s="3"/>
      <c r="G23" s="3">
        <v>1</v>
      </c>
      <c r="H23" s="3"/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89"/>
      <c r="AE23" s="89"/>
      <c r="AF23" s="89">
        <v>1</v>
      </c>
      <c r="AG23" s="89"/>
      <c r="AH23" s="89">
        <v>1</v>
      </c>
      <c r="AI23" s="89"/>
      <c r="AJ23" s="89"/>
      <c r="AK23" s="89"/>
      <c r="AL23" s="89">
        <v>1</v>
      </c>
      <c r="AM23" s="89"/>
      <c r="AN23" s="89"/>
      <c r="AO23" s="89">
        <v>1</v>
      </c>
      <c r="AP23" s="89"/>
      <c r="AQ23" s="89">
        <v>1</v>
      </c>
      <c r="AR23" s="89"/>
      <c r="AS23" s="89"/>
      <c r="AT23" s="89"/>
      <c r="AU23" s="89">
        <v>1</v>
      </c>
      <c r="AV23" s="89"/>
      <c r="AW23" s="89"/>
      <c r="AX23" s="89">
        <v>1</v>
      </c>
      <c r="AY23" s="89"/>
      <c r="AZ23" s="89">
        <v>1</v>
      </c>
      <c r="BA23" s="89"/>
      <c r="BB23" s="89"/>
      <c r="BC23" s="89"/>
      <c r="BD23" s="89">
        <v>1</v>
      </c>
      <c r="BE23" s="89"/>
      <c r="BF23" s="89"/>
      <c r="BG23" s="89">
        <v>1</v>
      </c>
      <c r="BH23" s="89"/>
      <c r="BI23" s="89">
        <v>1</v>
      </c>
      <c r="BJ23" s="89"/>
      <c r="BK23" s="89"/>
      <c r="BL23" s="89"/>
      <c r="BM23" s="89">
        <v>1</v>
      </c>
      <c r="BN23" s="89"/>
      <c r="BO23" s="89"/>
      <c r="BP23" s="89">
        <v>1</v>
      </c>
      <c r="BQ23" s="89"/>
      <c r="BR23" s="89">
        <v>1</v>
      </c>
      <c r="BS23" s="89"/>
      <c r="BT23" s="89"/>
      <c r="BU23" s="89"/>
      <c r="BV23" s="89">
        <v>1</v>
      </c>
      <c r="BW23" s="89"/>
      <c r="BX23" s="89"/>
      <c r="BY23" s="89">
        <v>1</v>
      </c>
      <c r="BZ23" s="89"/>
      <c r="CA23" s="89">
        <v>1</v>
      </c>
      <c r="CB23" s="89"/>
      <c r="CC23" s="89"/>
      <c r="CD23" s="89"/>
      <c r="CE23" s="89">
        <v>1</v>
      </c>
      <c r="CF23" s="89"/>
      <c r="CG23" s="89"/>
      <c r="CH23" s="89">
        <v>1</v>
      </c>
      <c r="CI23" s="89"/>
      <c r="CJ23" s="89">
        <v>1</v>
      </c>
      <c r="CK23" s="89"/>
      <c r="CL23" s="89"/>
      <c r="CM23" s="89"/>
      <c r="CN23" s="89">
        <v>1</v>
      </c>
      <c r="CO23" s="4"/>
      <c r="CP23" s="89"/>
      <c r="CQ23" s="89">
        <v>1</v>
      </c>
      <c r="CR23" s="89"/>
      <c r="CS23" s="89">
        <v>1</v>
      </c>
      <c r="CT23" s="89"/>
      <c r="CU23" s="89"/>
      <c r="CV23" s="89"/>
      <c r="CW23" s="89">
        <v>1</v>
      </c>
      <c r="CX23" s="89">
        <v>1</v>
      </c>
      <c r="CY23" s="89"/>
      <c r="CZ23" s="89"/>
      <c r="DA23" s="89"/>
      <c r="DB23" s="89"/>
      <c r="DC23" s="89">
        <v>1</v>
      </c>
      <c r="DD23" s="89"/>
      <c r="DE23" s="89"/>
      <c r="DF23" s="89">
        <v>1</v>
      </c>
      <c r="DG23" s="89"/>
      <c r="DH23" s="89">
        <v>1</v>
      </c>
      <c r="DI23" s="89"/>
      <c r="DJ23" s="89">
        <v>1</v>
      </c>
      <c r="DK23" s="89"/>
      <c r="DL23" s="89"/>
      <c r="DM23" s="89"/>
      <c r="DN23" s="89">
        <v>1</v>
      </c>
      <c r="DO23" s="89"/>
      <c r="DP23" s="89"/>
      <c r="DQ23" s="89">
        <v>1</v>
      </c>
      <c r="DR23" s="89"/>
    </row>
    <row r="24" spans="1:251" x14ac:dyDescent="0.35">
      <c r="A24" s="3">
        <v>10</v>
      </c>
      <c r="B24" s="92" t="s">
        <v>1406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>
        <v>1</v>
      </c>
      <c r="W24" s="3"/>
      <c r="X24" s="3"/>
      <c r="Y24" s="3"/>
      <c r="Z24" s="3">
        <v>1</v>
      </c>
      <c r="AA24" s="3"/>
      <c r="AB24" s="3"/>
      <c r="AC24" s="3">
        <v>1</v>
      </c>
      <c r="AD24" s="89"/>
      <c r="AE24" s="89"/>
      <c r="AF24" s="89">
        <v>1</v>
      </c>
      <c r="AG24" s="89"/>
      <c r="AH24" s="89"/>
      <c r="AI24" s="89">
        <v>1</v>
      </c>
      <c r="AJ24" s="89"/>
      <c r="AK24" s="89"/>
      <c r="AL24" s="89">
        <v>1</v>
      </c>
      <c r="AM24" s="89"/>
      <c r="AN24" s="89"/>
      <c r="AO24" s="89">
        <v>1</v>
      </c>
      <c r="AP24" s="89"/>
      <c r="AQ24" s="89"/>
      <c r="AR24" s="89">
        <v>1</v>
      </c>
      <c r="AS24" s="89"/>
      <c r="AT24" s="89"/>
      <c r="AU24" s="89">
        <v>1</v>
      </c>
      <c r="AV24" s="89"/>
      <c r="AW24" s="89"/>
      <c r="AX24" s="89">
        <v>1</v>
      </c>
      <c r="AY24" s="89"/>
      <c r="AZ24" s="89"/>
      <c r="BA24" s="89">
        <v>1</v>
      </c>
      <c r="BB24" s="89"/>
      <c r="BC24" s="89"/>
      <c r="BD24" s="89">
        <v>1</v>
      </c>
      <c r="BE24" s="89"/>
      <c r="BF24" s="89"/>
      <c r="BG24" s="89">
        <v>1</v>
      </c>
      <c r="BH24" s="89"/>
      <c r="BI24" s="89"/>
      <c r="BJ24" s="89">
        <v>1</v>
      </c>
      <c r="BK24" s="89"/>
      <c r="BL24" s="89"/>
      <c r="BM24" s="89">
        <v>1</v>
      </c>
      <c r="BN24" s="89"/>
      <c r="BO24" s="89"/>
      <c r="BP24" s="89">
        <v>1</v>
      </c>
      <c r="BQ24" s="89"/>
      <c r="BR24" s="89"/>
      <c r="BS24" s="89">
        <v>1</v>
      </c>
      <c r="BT24" s="89"/>
      <c r="BU24" s="89"/>
      <c r="BV24" s="89">
        <v>1</v>
      </c>
      <c r="BW24" s="89"/>
      <c r="BX24" s="89"/>
      <c r="BY24" s="89">
        <v>1</v>
      </c>
      <c r="BZ24" s="89"/>
      <c r="CA24" s="89"/>
      <c r="CB24" s="89">
        <v>1</v>
      </c>
      <c r="CC24" s="89"/>
      <c r="CD24" s="89"/>
      <c r="CE24" s="89">
        <v>1</v>
      </c>
      <c r="CF24" s="89"/>
      <c r="CG24" s="89"/>
      <c r="CH24" s="89">
        <v>1</v>
      </c>
      <c r="CI24" s="89"/>
      <c r="CJ24" s="89"/>
      <c r="CK24" s="89">
        <v>1</v>
      </c>
      <c r="CL24" s="89"/>
      <c r="CM24" s="89"/>
      <c r="CN24" s="89">
        <v>1</v>
      </c>
      <c r="CO24" s="4"/>
      <c r="CP24" s="89"/>
      <c r="CQ24" s="89">
        <v>1</v>
      </c>
      <c r="CR24" s="89"/>
      <c r="CS24" s="89">
        <v>1</v>
      </c>
      <c r="CT24" s="89"/>
      <c r="CU24" s="89"/>
      <c r="CV24" s="89">
        <v>1</v>
      </c>
      <c r="CW24" s="89"/>
      <c r="CX24" s="89"/>
      <c r="CY24" s="89">
        <v>1</v>
      </c>
      <c r="CZ24" s="89"/>
      <c r="DA24" s="89">
        <v>1</v>
      </c>
      <c r="DB24" s="89"/>
      <c r="DC24" s="89"/>
      <c r="DD24" s="89"/>
      <c r="DE24" s="89"/>
      <c r="DF24" s="89">
        <v>1</v>
      </c>
      <c r="DG24" s="89"/>
      <c r="DH24" s="89">
        <v>1</v>
      </c>
      <c r="DI24" s="89"/>
      <c r="DJ24" s="89"/>
      <c r="DK24" s="89">
        <v>1</v>
      </c>
      <c r="DL24" s="89"/>
      <c r="DM24" s="89"/>
      <c r="DN24" s="89">
        <v>1</v>
      </c>
      <c r="DO24" s="89"/>
      <c r="DP24" s="89"/>
      <c r="DQ24" s="89"/>
      <c r="DR24" s="89">
        <v>1</v>
      </c>
    </row>
    <row r="25" spans="1:251" ht="15.5" x14ac:dyDescent="0.35">
      <c r="A25" s="3">
        <v>11</v>
      </c>
      <c r="B25" s="92" t="s">
        <v>1407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>
        <v>1</v>
      </c>
      <c r="W25" s="5"/>
      <c r="X25" s="5">
        <v>1</v>
      </c>
      <c r="Y25" s="5"/>
      <c r="Z25" s="5"/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4"/>
      <c r="CP25" s="5"/>
      <c r="CQ25" s="5">
        <v>1</v>
      </c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>
        <v>1</v>
      </c>
      <c r="DB25" s="5"/>
      <c r="DC25" s="5"/>
      <c r="DD25" s="5"/>
      <c r="DE25" s="5"/>
      <c r="DF25" s="5">
        <v>1</v>
      </c>
      <c r="DG25" s="5"/>
      <c r="DH25" s="5">
        <v>1</v>
      </c>
      <c r="DI25" s="5"/>
      <c r="DJ25" s="5"/>
      <c r="DK25" s="5"/>
      <c r="DL25" s="5">
        <v>1</v>
      </c>
      <c r="DM25" s="5"/>
      <c r="DN25" s="5">
        <v>1</v>
      </c>
      <c r="DO25" s="5"/>
      <c r="DP25" s="5"/>
      <c r="DQ25" s="5"/>
      <c r="DR25" s="5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</row>
    <row r="26" spans="1:251" ht="15.5" x14ac:dyDescent="0.35">
      <c r="A26" s="3">
        <v>12</v>
      </c>
      <c r="B26" s="92" t="s">
        <v>1408</v>
      </c>
      <c r="C26" s="9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>
        <v>1</v>
      </c>
      <c r="W26" s="9"/>
      <c r="X26" s="9">
        <v>1</v>
      </c>
      <c r="Y26" s="9"/>
      <c r="Z26" s="9"/>
      <c r="AA26" s="9"/>
      <c r="AB26" s="9"/>
      <c r="AC26" s="9">
        <v>1</v>
      </c>
      <c r="AD26" s="90"/>
      <c r="AE26" s="90"/>
      <c r="AF26" s="90">
        <v>1</v>
      </c>
      <c r="AG26" s="90"/>
      <c r="AH26" s="90"/>
      <c r="AI26" s="90">
        <v>1</v>
      </c>
      <c r="AJ26" s="90"/>
      <c r="AK26" s="90"/>
      <c r="AL26" s="90">
        <v>1</v>
      </c>
      <c r="AM26" s="90"/>
      <c r="AN26" s="90"/>
      <c r="AO26" s="90">
        <v>1</v>
      </c>
      <c r="AP26" s="90"/>
      <c r="AQ26" s="90"/>
      <c r="AR26" s="90">
        <v>1</v>
      </c>
      <c r="AS26" s="90"/>
      <c r="AT26" s="90"/>
      <c r="AU26" s="90">
        <v>1</v>
      </c>
      <c r="AV26" s="90"/>
      <c r="AW26" s="90"/>
      <c r="AX26" s="90">
        <v>1</v>
      </c>
      <c r="AY26" s="90"/>
      <c r="AZ26" s="90"/>
      <c r="BA26" s="90">
        <v>1</v>
      </c>
      <c r="BB26" s="90"/>
      <c r="BC26" s="90"/>
      <c r="BD26" s="90">
        <v>1</v>
      </c>
      <c r="BE26" s="90"/>
      <c r="BF26" s="90"/>
      <c r="BG26" s="90">
        <v>1</v>
      </c>
      <c r="BH26" s="90"/>
      <c r="BI26" s="90"/>
      <c r="BJ26" s="90">
        <v>1</v>
      </c>
      <c r="BK26" s="90"/>
      <c r="BL26" s="90"/>
      <c r="BM26" s="90">
        <v>1</v>
      </c>
      <c r="BN26" s="90"/>
      <c r="BO26" s="90"/>
      <c r="BP26" s="90">
        <v>1</v>
      </c>
      <c r="BQ26" s="90"/>
      <c r="BR26" s="90"/>
      <c r="BS26" s="90">
        <v>1</v>
      </c>
      <c r="BT26" s="90"/>
      <c r="BU26" s="90"/>
      <c r="BV26" s="90">
        <v>1</v>
      </c>
      <c r="BW26" s="90"/>
      <c r="BX26" s="90"/>
      <c r="BY26" s="90">
        <v>1</v>
      </c>
      <c r="BZ26" s="90"/>
      <c r="CA26" s="90"/>
      <c r="CB26" s="90">
        <v>1</v>
      </c>
      <c r="CC26" s="90"/>
      <c r="CD26" s="90"/>
      <c r="CE26" s="90">
        <v>1</v>
      </c>
      <c r="CF26" s="90"/>
      <c r="CG26" s="90"/>
      <c r="CH26" s="90">
        <v>1</v>
      </c>
      <c r="CI26" s="90"/>
      <c r="CJ26" s="90"/>
      <c r="CK26" s="90">
        <v>1</v>
      </c>
      <c r="CL26" s="90"/>
      <c r="CM26" s="90"/>
      <c r="CN26" s="90">
        <v>1</v>
      </c>
      <c r="CO26" s="4"/>
      <c r="CP26" s="90"/>
      <c r="CQ26" s="90">
        <v>1</v>
      </c>
      <c r="CR26" s="90"/>
      <c r="CS26" s="90">
        <v>1</v>
      </c>
      <c r="CT26" s="90"/>
      <c r="CU26" s="90"/>
      <c r="CV26" s="90">
        <v>1</v>
      </c>
      <c r="CW26" s="90"/>
      <c r="CX26" s="90"/>
      <c r="CY26" s="90">
        <v>1</v>
      </c>
      <c r="CZ26" s="90"/>
      <c r="DA26" s="90">
        <v>1</v>
      </c>
      <c r="DB26" s="90"/>
      <c r="DC26" s="90"/>
      <c r="DD26" s="90"/>
      <c r="DE26" s="90">
        <v>1</v>
      </c>
      <c r="DF26" s="90"/>
      <c r="DG26" s="90"/>
      <c r="DH26" s="90">
        <v>1</v>
      </c>
      <c r="DI26" s="90"/>
      <c r="DJ26" s="90"/>
      <c r="DK26" s="90"/>
      <c r="DL26" s="90">
        <v>1</v>
      </c>
      <c r="DM26" s="90"/>
      <c r="DN26" s="90">
        <v>1</v>
      </c>
      <c r="DO26" s="90"/>
      <c r="DP26" s="90"/>
      <c r="DQ26" s="90"/>
      <c r="DR26" s="90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</row>
    <row r="27" spans="1:251" ht="15.5" x14ac:dyDescent="0.35">
      <c r="A27" s="3">
        <v>13</v>
      </c>
      <c r="B27" s="92" t="s">
        <v>1409</v>
      </c>
      <c r="C27" s="9">
        <v>1</v>
      </c>
      <c r="D27" s="9"/>
      <c r="E27" s="9"/>
      <c r="F27" s="9"/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>
        <v>1</v>
      </c>
      <c r="W27" s="9"/>
      <c r="X27" s="9">
        <v>1</v>
      </c>
      <c r="Y27" s="9"/>
      <c r="Z27" s="9"/>
      <c r="AA27" s="9"/>
      <c r="AB27" s="9"/>
      <c r="AC27" s="9">
        <v>1</v>
      </c>
      <c r="AD27" s="90">
        <v>1</v>
      </c>
      <c r="AE27" s="90"/>
      <c r="AF27" s="90"/>
      <c r="AG27" s="90"/>
      <c r="AH27" s="90"/>
      <c r="AI27" s="90">
        <v>1</v>
      </c>
      <c r="AJ27" s="90"/>
      <c r="AK27" s="90"/>
      <c r="AL27" s="90">
        <v>1</v>
      </c>
      <c r="AM27" s="90">
        <v>1</v>
      </c>
      <c r="AN27" s="90"/>
      <c r="AO27" s="90"/>
      <c r="AP27" s="90"/>
      <c r="AQ27" s="90"/>
      <c r="AR27" s="90">
        <v>1</v>
      </c>
      <c r="AS27" s="90"/>
      <c r="AT27" s="90"/>
      <c r="AU27" s="90">
        <v>1</v>
      </c>
      <c r="AV27" s="90">
        <v>1</v>
      </c>
      <c r="AW27" s="90"/>
      <c r="AX27" s="90"/>
      <c r="AY27" s="90"/>
      <c r="AZ27" s="90"/>
      <c r="BA27" s="90">
        <v>1</v>
      </c>
      <c r="BB27" s="90"/>
      <c r="BC27" s="90"/>
      <c r="BD27" s="90">
        <v>1</v>
      </c>
      <c r="BE27" s="90">
        <v>1</v>
      </c>
      <c r="BF27" s="90"/>
      <c r="BG27" s="90"/>
      <c r="BH27" s="90"/>
      <c r="BI27" s="90"/>
      <c r="BJ27" s="90">
        <v>1</v>
      </c>
      <c r="BK27" s="90"/>
      <c r="BL27" s="90"/>
      <c r="BM27" s="90">
        <v>1</v>
      </c>
      <c r="BN27" s="90">
        <v>1</v>
      </c>
      <c r="BO27" s="90"/>
      <c r="BP27" s="90"/>
      <c r="BQ27" s="90"/>
      <c r="BR27" s="90"/>
      <c r="BS27" s="90">
        <v>1</v>
      </c>
      <c r="BT27" s="90"/>
      <c r="BU27" s="90"/>
      <c r="BV27" s="90">
        <v>1</v>
      </c>
      <c r="BW27" s="90">
        <v>1</v>
      </c>
      <c r="BX27" s="90"/>
      <c r="BY27" s="90"/>
      <c r="BZ27" s="90"/>
      <c r="CA27" s="90"/>
      <c r="CB27" s="90">
        <v>1</v>
      </c>
      <c r="CC27" s="90"/>
      <c r="CD27" s="90"/>
      <c r="CE27" s="90">
        <v>1</v>
      </c>
      <c r="CF27" s="90">
        <v>1</v>
      </c>
      <c r="CG27" s="90"/>
      <c r="CH27" s="90"/>
      <c r="CI27" s="90"/>
      <c r="CJ27" s="90"/>
      <c r="CK27" s="90">
        <v>1</v>
      </c>
      <c r="CL27" s="90"/>
      <c r="CM27" s="90"/>
      <c r="CN27" s="90">
        <v>1</v>
      </c>
      <c r="CO27" s="4"/>
      <c r="CP27" s="90">
        <v>1</v>
      </c>
      <c r="CQ27" s="90"/>
      <c r="CR27" s="90"/>
      <c r="CS27" s="90"/>
      <c r="CT27" s="90">
        <v>1</v>
      </c>
      <c r="CU27" s="90"/>
      <c r="CV27" s="90">
        <v>1</v>
      </c>
      <c r="CW27" s="90"/>
      <c r="CX27" s="90"/>
      <c r="CY27" s="90">
        <v>1</v>
      </c>
      <c r="CZ27" s="90"/>
      <c r="DA27" s="90"/>
      <c r="DB27" s="90"/>
      <c r="DC27" s="90">
        <v>1</v>
      </c>
      <c r="DD27" s="90"/>
      <c r="DE27" s="90">
        <v>1</v>
      </c>
      <c r="DF27" s="90"/>
      <c r="DG27" s="90">
        <v>1</v>
      </c>
      <c r="DH27" s="90"/>
      <c r="DI27" s="90"/>
      <c r="DJ27" s="90"/>
      <c r="DK27" s="90"/>
      <c r="DL27" s="90">
        <v>1</v>
      </c>
      <c r="DM27" s="90"/>
      <c r="DN27" s="90">
        <v>1</v>
      </c>
      <c r="DO27" s="90"/>
      <c r="DP27" s="90"/>
      <c r="DQ27" s="90"/>
      <c r="DR27" s="90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</row>
    <row r="28" spans="1:251" ht="15.5" x14ac:dyDescent="0.35">
      <c r="A28" s="3">
        <v>14</v>
      </c>
      <c r="B28" s="92" t="s">
        <v>1410</v>
      </c>
      <c r="C28" s="9">
        <v>1</v>
      </c>
      <c r="D28" s="9"/>
      <c r="E28" s="9"/>
      <c r="F28" s="9"/>
      <c r="G28" s="9"/>
      <c r="H28" s="9">
        <v>1</v>
      </c>
      <c r="I28" s="9"/>
      <c r="J28" s="9"/>
      <c r="K28" s="9">
        <v>1</v>
      </c>
      <c r="L28" s="9"/>
      <c r="M28" s="9"/>
      <c r="N28" s="9">
        <v>1</v>
      </c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>
        <v>1</v>
      </c>
      <c r="Y28" s="9"/>
      <c r="Z28" s="9"/>
      <c r="AA28" s="9"/>
      <c r="AB28" s="9"/>
      <c r="AC28" s="9">
        <v>1</v>
      </c>
      <c r="AD28" s="90">
        <v>1</v>
      </c>
      <c r="AE28" s="90"/>
      <c r="AF28" s="90"/>
      <c r="AG28" s="90"/>
      <c r="AH28" s="90"/>
      <c r="AI28" s="90">
        <v>1</v>
      </c>
      <c r="AJ28" s="90"/>
      <c r="AK28" s="90"/>
      <c r="AL28" s="90">
        <v>1</v>
      </c>
      <c r="AM28" s="90">
        <v>1</v>
      </c>
      <c r="AN28" s="90"/>
      <c r="AO28" s="90"/>
      <c r="AP28" s="90"/>
      <c r="AQ28" s="90"/>
      <c r="AR28" s="90">
        <v>1</v>
      </c>
      <c r="AS28" s="90"/>
      <c r="AT28" s="90"/>
      <c r="AU28" s="90">
        <v>1</v>
      </c>
      <c r="AV28" s="90">
        <v>1</v>
      </c>
      <c r="AW28" s="90"/>
      <c r="AX28" s="90"/>
      <c r="AY28" s="90"/>
      <c r="AZ28" s="90"/>
      <c r="BA28" s="90">
        <v>1</v>
      </c>
      <c r="BB28" s="90"/>
      <c r="BC28" s="90"/>
      <c r="BD28" s="90">
        <v>1</v>
      </c>
      <c r="BE28" s="90">
        <v>1</v>
      </c>
      <c r="BF28" s="90"/>
      <c r="BG28" s="90"/>
      <c r="BH28" s="90"/>
      <c r="BI28" s="90"/>
      <c r="BJ28" s="90">
        <v>1</v>
      </c>
      <c r="BK28" s="90"/>
      <c r="BL28" s="90"/>
      <c r="BM28" s="90">
        <v>1</v>
      </c>
      <c r="BN28" s="90">
        <v>1</v>
      </c>
      <c r="BO28" s="90"/>
      <c r="BP28" s="90"/>
      <c r="BQ28" s="90"/>
      <c r="BR28" s="90"/>
      <c r="BS28" s="90">
        <v>1</v>
      </c>
      <c r="BT28" s="90"/>
      <c r="BU28" s="90"/>
      <c r="BV28" s="90">
        <v>1</v>
      </c>
      <c r="BW28" s="90">
        <v>1</v>
      </c>
      <c r="BX28" s="90"/>
      <c r="BY28" s="90"/>
      <c r="BZ28" s="90"/>
      <c r="CA28" s="90"/>
      <c r="CB28" s="90">
        <v>1</v>
      </c>
      <c r="CC28" s="90"/>
      <c r="CD28" s="90"/>
      <c r="CE28" s="90">
        <v>1</v>
      </c>
      <c r="CF28" s="90">
        <v>1</v>
      </c>
      <c r="CG28" s="90"/>
      <c r="CH28" s="90"/>
      <c r="CI28" s="90"/>
      <c r="CJ28" s="90"/>
      <c r="CK28" s="90">
        <v>1</v>
      </c>
      <c r="CL28" s="90"/>
      <c r="CM28" s="90"/>
      <c r="CN28" s="90">
        <v>1</v>
      </c>
      <c r="CO28" s="4"/>
      <c r="CP28" s="90">
        <v>1</v>
      </c>
      <c r="CQ28" s="90"/>
      <c r="CR28" s="90"/>
      <c r="CS28" s="90"/>
      <c r="CT28" s="90">
        <v>1</v>
      </c>
      <c r="CU28" s="90"/>
      <c r="CV28" s="90">
        <v>1</v>
      </c>
      <c r="CW28" s="90"/>
      <c r="CX28" s="90"/>
      <c r="CY28" s="90">
        <v>1</v>
      </c>
      <c r="CZ28" s="90"/>
      <c r="DA28" s="90"/>
      <c r="DB28" s="90"/>
      <c r="DC28" s="90">
        <v>1</v>
      </c>
      <c r="DD28" s="90"/>
      <c r="DE28" s="90">
        <v>1</v>
      </c>
      <c r="DF28" s="90"/>
      <c r="DG28" s="90">
        <v>1</v>
      </c>
      <c r="DH28" s="90"/>
      <c r="DI28" s="90"/>
      <c r="DJ28" s="90"/>
      <c r="DK28" s="90"/>
      <c r="DL28" s="90">
        <v>1</v>
      </c>
      <c r="DM28" s="90"/>
      <c r="DN28" s="90">
        <v>1</v>
      </c>
      <c r="DO28" s="90"/>
      <c r="DP28" s="90"/>
      <c r="DQ28" s="90"/>
      <c r="DR28" s="90">
        <v>1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</row>
    <row r="29" spans="1:251" ht="15.5" x14ac:dyDescent="0.35">
      <c r="A29" s="3">
        <v>15</v>
      </c>
      <c r="B29" s="92" t="s">
        <v>1411</v>
      </c>
      <c r="C29" s="9"/>
      <c r="D29" s="9">
        <v>1</v>
      </c>
      <c r="E29" s="9"/>
      <c r="F29" s="9"/>
      <c r="G29" s="9"/>
      <c r="H29" s="9">
        <v>1</v>
      </c>
      <c r="I29" s="9"/>
      <c r="J29" s="9"/>
      <c r="K29" s="9">
        <v>1</v>
      </c>
      <c r="L29" s="9"/>
      <c r="M29" s="9"/>
      <c r="N29" s="9">
        <v>1</v>
      </c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/>
      <c r="Z29" s="9">
        <v>1</v>
      </c>
      <c r="AA29" s="9"/>
      <c r="AB29" s="9"/>
      <c r="AC29" s="9">
        <v>1</v>
      </c>
      <c r="AD29" s="90"/>
      <c r="AE29" s="90">
        <v>1</v>
      </c>
      <c r="AF29" s="90"/>
      <c r="AG29" s="90"/>
      <c r="AH29" s="90"/>
      <c r="AI29" s="90">
        <v>1</v>
      </c>
      <c r="AJ29" s="90"/>
      <c r="AK29" s="90"/>
      <c r="AL29" s="90">
        <v>1</v>
      </c>
      <c r="AM29" s="90"/>
      <c r="AN29" s="90">
        <v>1</v>
      </c>
      <c r="AO29" s="90"/>
      <c r="AP29" s="90"/>
      <c r="AQ29" s="90"/>
      <c r="AR29" s="90">
        <v>1</v>
      </c>
      <c r="AS29" s="90"/>
      <c r="AT29" s="90"/>
      <c r="AU29" s="90">
        <v>1</v>
      </c>
      <c r="AV29" s="90"/>
      <c r="AW29" s="90">
        <v>1</v>
      </c>
      <c r="AX29" s="90"/>
      <c r="AY29" s="90"/>
      <c r="AZ29" s="90"/>
      <c r="BA29" s="90">
        <v>1</v>
      </c>
      <c r="BB29" s="90"/>
      <c r="BC29" s="90"/>
      <c r="BD29" s="90">
        <v>1</v>
      </c>
      <c r="BE29" s="90"/>
      <c r="BF29" s="90">
        <v>1</v>
      </c>
      <c r="BG29" s="90"/>
      <c r="BH29" s="90"/>
      <c r="BI29" s="90"/>
      <c r="BJ29" s="90">
        <v>1</v>
      </c>
      <c r="BK29" s="90"/>
      <c r="BL29" s="90"/>
      <c r="BM29" s="90">
        <v>1</v>
      </c>
      <c r="BN29" s="90"/>
      <c r="BO29" s="90">
        <v>1</v>
      </c>
      <c r="BP29" s="90"/>
      <c r="BQ29" s="90"/>
      <c r="BR29" s="90"/>
      <c r="BS29" s="90">
        <v>1</v>
      </c>
      <c r="BT29" s="90"/>
      <c r="BU29" s="90"/>
      <c r="BV29" s="90">
        <v>1</v>
      </c>
      <c r="BW29" s="90"/>
      <c r="BX29" s="90">
        <v>1</v>
      </c>
      <c r="BY29" s="90"/>
      <c r="BZ29" s="90"/>
      <c r="CA29" s="90"/>
      <c r="CB29" s="90">
        <v>1</v>
      </c>
      <c r="CC29" s="90"/>
      <c r="CD29" s="90"/>
      <c r="CE29" s="90">
        <v>1</v>
      </c>
      <c r="CF29" s="90"/>
      <c r="CG29" s="90">
        <v>1</v>
      </c>
      <c r="CH29" s="90"/>
      <c r="CI29" s="90"/>
      <c r="CJ29" s="90"/>
      <c r="CK29" s="90">
        <v>1</v>
      </c>
      <c r="CL29" s="90"/>
      <c r="CM29" s="90"/>
      <c r="CN29" s="90">
        <v>1</v>
      </c>
      <c r="CO29" s="4"/>
      <c r="CP29" s="90"/>
      <c r="CQ29" s="90">
        <v>1</v>
      </c>
      <c r="CR29" s="90"/>
      <c r="CS29" s="90"/>
      <c r="CT29" s="90">
        <v>1</v>
      </c>
      <c r="CU29" s="90"/>
      <c r="CV29" s="90">
        <v>1</v>
      </c>
      <c r="CW29" s="90"/>
      <c r="CX29" s="90"/>
      <c r="CY29" s="90"/>
      <c r="CZ29" s="90">
        <v>1</v>
      </c>
      <c r="DA29" s="90"/>
      <c r="DB29" s="90"/>
      <c r="DC29" s="90">
        <v>1</v>
      </c>
      <c r="DD29" s="90"/>
      <c r="DE29" s="90">
        <v>1</v>
      </c>
      <c r="DF29" s="90"/>
      <c r="DG29" s="90">
        <v>1</v>
      </c>
      <c r="DH29" s="90"/>
      <c r="DI29" s="90"/>
      <c r="DJ29" s="90"/>
      <c r="DK29" s="90"/>
      <c r="DL29" s="90">
        <v>1</v>
      </c>
      <c r="DM29" s="90"/>
      <c r="DN29" s="90">
        <v>1</v>
      </c>
      <c r="DO29" s="90"/>
      <c r="DP29" s="90"/>
      <c r="DQ29" s="90"/>
      <c r="DR29" s="90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</row>
    <row r="30" spans="1:251" ht="15.5" x14ac:dyDescent="0.35">
      <c r="A30" s="3">
        <v>16</v>
      </c>
      <c r="B30" s="92" t="s">
        <v>1412</v>
      </c>
      <c r="C30" s="5"/>
      <c r="D30" s="5">
        <v>1</v>
      </c>
      <c r="E30" s="5"/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/>
      <c r="Z30" s="5">
        <v>1</v>
      </c>
      <c r="AA30" s="5"/>
      <c r="AB30" s="5">
        <v>1</v>
      </c>
      <c r="AC30" s="5"/>
      <c r="AD30" s="5"/>
      <c r="AE30" s="5">
        <v>1</v>
      </c>
      <c r="AF30" s="5"/>
      <c r="AG30" s="5"/>
      <c r="AH30" s="5"/>
      <c r="AI30" s="5">
        <v>1</v>
      </c>
      <c r="AJ30" s="5"/>
      <c r="AK30" s="5"/>
      <c r="AL30" s="5">
        <v>1</v>
      </c>
      <c r="AM30" s="5"/>
      <c r="AN30" s="5">
        <v>1</v>
      </c>
      <c r="AO30" s="5"/>
      <c r="AP30" s="5"/>
      <c r="AQ30" s="5"/>
      <c r="AR30" s="5">
        <v>1</v>
      </c>
      <c r="AS30" s="5"/>
      <c r="AT30" s="5"/>
      <c r="AU30" s="5">
        <v>1</v>
      </c>
      <c r="AV30" s="5"/>
      <c r="AW30" s="5">
        <v>1</v>
      </c>
      <c r="AX30" s="5"/>
      <c r="AY30" s="5"/>
      <c r="AZ30" s="5"/>
      <c r="BA30" s="5">
        <v>1</v>
      </c>
      <c r="BB30" s="5"/>
      <c r="BC30" s="5"/>
      <c r="BD30" s="5">
        <v>1</v>
      </c>
      <c r="BE30" s="5"/>
      <c r="BF30" s="5">
        <v>1</v>
      </c>
      <c r="BG30" s="5"/>
      <c r="BH30" s="5"/>
      <c r="BI30" s="5"/>
      <c r="BJ30" s="5">
        <v>1</v>
      </c>
      <c r="BK30" s="5"/>
      <c r="BL30" s="5"/>
      <c r="BM30" s="5">
        <v>1</v>
      </c>
      <c r="BN30" s="5"/>
      <c r="BO30" s="5">
        <v>1</v>
      </c>
      <c r="BP30" s="5"/>
      <c r="BQ30" s="5"/>
      <c r="BR30" s="5"/>
      <c r="BS30" s="5">
        <v>1</v>
      </c>
      <c r="BT30" s="5"/>
      <c r="BU30" s="5"/>
      <c r="BV30" s="5">
        <v>1</v>
      </c>
      <c r="BW30" s="5"/>
      <c r="BX30" s="5">
        <v>1</v>
      </c>
      <c r="BY30" s="5"/>
      <c r="BZ30" s="5"/>
      <c r="CA30" s="5"/>
      <c r="CB30" s="5">
        <v>1</v>
      </c>
      <c r="CC30" s="5"/>
      <c r="CD30" s="5"/>
      <c r="CE30" s="5">
        <v>1</v>
      </c>
      <c r="CF30" s="5"/>
      <c r="CG30" s="5">
        <v>1</v>
      </c>
      <c r="CH30" s="5"/>
      <c r="CI30" s="5"/>
      <c r="CJ30" s="5"/>
      <c r="CK30" s="5">
        <v>1</v>
      </c>
      <c r="CL30" s="5"/>
      <c r="CM30" s="5"/>
      <c r="CN30" s="5">
        <v>1</v>
      </c>
      <c r="CO30" s="4"/>
      <c r="CP30" s="5"/>
      <c r="CQ30" s="5">
        <v>1</v>
      </c>
      <c r="CR30" s="5"/>
      <c r="CS30" s="5"/>
      <c r="CT30" s="5">
        <v>1</v>
      </c>
      <c r="CU30" s="5"/>
      <c r="CV30" s="5">
        <v>1</v>
      </c>
      <c r="CW30" s="5"/>
      <c r="CX30" s="5"/>
      <c r="CY30" s="5"/>
      <c r="CZ30" s="5">
        <v>1</v>
      </c>
      <c r="DA30" s="5"/>
      <c r="DB30" s="5"/>
      <c r="DC30" s="5">
        <v>1</v>
      </c>
      <c r="DD30" s="5"/>
      <c r="DE30" s="5">
        <v>1</v>
      </c>
      <c r="DF30" s="5"/>
      <c r="DG30" s="5">
        <v>1</v>
      </c>
      <c r="DH30" s="5"/>
      <c r="DI30" s="5"/>
      <c r="DJ30" s="5"/>
      <c r="DK30" s="5"/>
      <c r="DL30" s="5">
        <v>1</v>
      </c>
      <c r="DM30" s="5"/>
      <c r="DN30" s="5">
        <v>1</v>
      </c>
      <c r="DO30" s="5"/>
      <c r="DP30" s="5"/>
      <c r="DQ30" s="5"/>
      <c r="DR30" s="5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</row>
    <row r="31" spans="1:251" ht="15.5" x14ac:dyDescent="0.35">
      <c r="A31" s="3">
        <v>17</v>
      </c>
      <c r="B31" s="92" t="s">
        <v>1413</v>
      </c>
      <c r="C31" s="9"/>
      <c r="D31" s="9">
        <v>1</v>
      </c>
      <c r="E31" s="9"/>
      <c r="F31" s="9"/>
      <c r="G31" s="9"/>
      <c r="H31" s="9">
        <v>1</v>
      </c>
      <c r="I31" s="9"/>
      <c r="J31" s="9"/>
      <c r="K31" s="9">
        <v>1</v>
      </c>
      <c r="L31" s="9"/>
      <c r="M31" s="9"/>
      <c r="N31" s="9">
        <v>1</v>
      </c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/>
      <c r="Z31" s="9">
        <v>1</v>
      </c>
      <c r="AA31" s="9"/>
      <c r="AB31" s="9">
        <v>1</v>
      </c>
      <c r="AC31" s="9"/>
      <c r="AD31" s="90"/>
      <c r="AE31" s="90">
        <v>1</v>
      </c>
      <c r="AF31" s="90"/>
      <c r="AG31" s="90"/>
      <c r="AH31" s="90"/>
      <c r="AI31" s="90">
        <v>1</v>
      </c>
      <c r="AJ31" s="90"/>
      <c r="AK31" s="90"/>
      <c r="AL31" s="90">
        <v>1</v>
      </c>
      <c r="AM31" s="90"/>
      <c r="AN31" s="90">
        <v>1</v>
      </c>
      <c r="AO31" s="90"/>
      <c r="AP31" s="90"/>
      <c r="AQ31" s="90"/>
      <c r="AR31" s="90">
        <v>1</v>
      </c>
      <c r="AS31" s="90"/>
      <c r="AT31" s="90"/>
      <c r="AU31" s="90">
        <v>1</v>
      </c>
      <c r="AV31" s="90"/>
      <c r="AW31" s="90">
        <v>1</v>
      </c>
      <c r="AX31" s="90"/>
      <c r="AY31" s="90"/>
      <c r="AZ31" s="90"/>
      <c r="BA31" s="90">
        <v>1</v>
      </c>
      <c r="BB31" s="90"/>
      <c r="BC31" s="90"/>
      <c r="BD31" s="90">
        <v>1</v>
      </c>
      <c r="BE31" s="90"/>
      <c r="BF31" s="90">
        <v>1</v>
      </c>
      <c r="BG31" s="90"/>
      <c r="BH31" s="90"/>
      <c r="BI31" s="90"/>
      <c r="BJ31" s="90">
        <v>1</v>
      </c>
      <c r="BK31" s="90"/>
      <c r="BL31" s="90"/>
      <c r="BM31" s="90">
        <v>1</v>
      </c>
      <c r="BN31" s="90"/>
      <c r="BO31" s="90">
        <v>1</v>
      </c>
      <c r="BP31" s="90"/>
      <c r="BQ31" s="90"/>
      <c r="BR31" s="90"/>
      <c r="BS31" s="90">
        <v>1</v>
      </c>
      <c r="BT31" s="90"/>
      <c r="BU31" s="90"/>
      <c r="BV31" s="90">
        <v>1</v>
      </c>
      <c r="BW31" s="90"/>
      <c r="BX31" s="90">
        <v>1</v>
      </c>
      <c r="BY31" s="90"/>
      <c r="BZ31" s="90"/>
      <c r="CA31" s="90"/>
      <c r="CB31" s="90">
        <v>1</v>
      </c>
      <c r="CC31" s="90"/>
      <c r="CD31" s="90"/>
      <c r="CE31" s="90">
        <v>1</v>
      </c>
      <c r="CF31" s="90"/>
      <c r="CG31" s="90">
        <v>1</v>
      </c>
      <c r="CH31" s="90"/>
      <c r="CI31" s="90"/>
      <c r="CJ31" s="90"/>
      <c r="CK31" s="90">
        <v>1</v>
      </c>
      <c r="CL31" s="90"/>
      <c r="CM31" s="90"/>
      <c r="CN31" s="90">
        <v>1</v>
      </c>
      <c r="CO31" s="4"/>
      <c r="CP31" s="90"/>
      <c r="CQ31" s="90">
        <v>1</v>
      </c>
      <c r="CR31" s="90"/>
      <c r="CS31" s="90"/>
      <c r="CT31" s="90">
        <v>1</v>
      </c>
      <c r="CU31" s="90"/>
      <c r="CV31" s="90">
        <v>1</v>
      </c>
      <c r="CW31" s="90"/>
      <c r="CX31" s="90"/>
      <c r="CY31" s="90"/>
      <c r="CZ31" s="90">
        <v>1</v>
      </c>
      <c r="DA31" s="90"/>
      <c r="DB31" s="90"/>
      <c r="DC31" s="90">
        <v>1</v>
      </c>
      <c r="DD31" s="90"/>
      <c r="DE31" s="90">
        <v>1</v>
      </c>
      <c r="DF31" s="90"/>
      <c r="DG31" s="90">
        <v>1</v>
      </c>
      <c r="DH31" s="90"/>
      <c r="DI31" s="90"/>
      <c r="DJ31" s="90"/>
      <c r="DK31" s="90"/>
      <c r="DL31" s="90">
        <v>1</v>
      </c>
      <c r="DM31" s="90"/>
      <c r="DN31" s="90">
        <v>1</v>
      </c>
      <c r="DO31" s="90"/>
      <c r="DP31" s="90"/>
      <c r="DQ31" s="90"/>
      <c r="DR31" s="90">
        <v>1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</row>
    <row r="32" spans="1:251" ht="15.5" x14ac:dyDescent="0.35">
      <c r="A32" s="3">
        <v>18</v>
      </c>
      <c r="B32" s="92" t="s">
        <v>1414</v>
      </c>
      <c r="C32" s="9"/>
      <c r="D32" s="9"/>
      <c r="E32" s="9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/>
      <c r="Z32" s="9">
        <v>1</v>
      </c>
      <c r="AA32" s="9"/>
      <c r="AB32" s="9">
        <v>1</v>
      </c>
      <c r="AC32" s="9"/>
      <c r="AD32" s="90"/>
      <c r="AE32" s="90"/>
      <c r="AF32" s="90">
        <v>1</v>
      </c>
      <c r="AG32" s="90"/>
      <c r="AH32" s="90"/>
      <c r="AI32" s="90">
        <v>1</v>
      </c>
      <c r="AJ32" s="90"/>
      <c r="AK32" s="90"/>
      <c r="AL32" s="90">
        <v>1</v>
      </c>
      <c r="AM32" s="90"/>
      <c r="AN32" s="90"/>
      <c r="AO32" s="90">
        <v>1</v>
      </c>
      <c r="AP32" s="90"/>
      <c r="AQ32" s="90"/>
      <c r="AR32" s="90">
        <v>1</v>
      </c>
      <c r="AS32" s="90"/>
      <c r="AT32" s="90"/>
      <c r="AU32" s="90">
        <v>1</v>
      </c>
      <c r="AV32" s="90"/>
      <c r="AW32" s="90"/>
      <c r="AX32" s="90">
        <v>1</v>
      </c>
      <c r="AY32" s="90"/>
      <c r="AZ32" s="90"/>
      <c r="BA32" s="90">
        <v>1</v>
      </c>
      <c r="BB32" s="90"/>
      <c r="BC32" s="90"/>
      <c r="BD32" s="90">
        <v>1</v>
      </c>
      <c r="BE32" s="90"/>
      <c r="BF32" s="90"/>
      <c r="BG32" s="90">
        <v>1</v>
      </c>
      <c r="BH32" s="90"/>
      <c r="BI32" s="90"/>
      <c r="BJ32" s="90">
        <v>1</v>
      </c>
      <c r="BK32" s="90"/>
      <c r="BL32" s="90"/>
      <c r="BM32" s="90">
        <v>1</v>
      </c>
      <c r="BN32" s="90"/>
      <c r="BO32" s="90"/>
      <c r="BP32" s="90">
        <v>1</v>
      </c>
      <c r="BQ32" s="90"/>
      <c r="BR32" s="90"/>
      <c r="BS32" s="90">
        <v>1</v>
      </c>
      <c r="BT32" s="90"/>
      <c r="BU32" s="90"/>
      <c r="BV32" s="90">
        <v>1</v>
      </c>
      <c r="BW32" s="90"/>
      <c r="BX32" s="90"/>
      <c r="BY32" s="90">
        <v>1</v>
      </c>
      <c r="BZ32" s="90"/>
      <c r="CA32" s="90"/>
      <c r="CB32" s="90">
        <v>1</v>
      </c>
      <c r="CC32" s="90"/>
      <c r="CD32" s="90"/>
      <c r="CE32" s="90">
        <v>1</v>
      </c>
      <c r="CF32" s="90"/>
      <c r="CG32" s="90"/>
      <c r="CH32" s="90">
        <v>1</v>
      </c>
      <c r="CI32" s="90"/>
      <c r="CJ32" s="90"/>
      <c r="CK32" s="90">
        <v>1</v>
      </c>
      <c r="CL32" s="90"/>
      <c r="CM32" s="90"/>
      <c r="CN32" s="90">
        <v>1</v>
      </c>
      <c r="CO32" s="4"/>
      <c r="CP32" s="90">
        <v>1</v>
      </c>
      <c r="CQ32" s="90"/>
      <c r="CR32" s="90">
        <v>1</v>
      </c>
      <c r="CS32" s="90"/>
      <c r="CT32" s="90"/>
      <c r="CU32" s="90"/>
      <c r="CV32" s="90">
        <v>1</v>
      </c>
      <c r="CW32" s="90"/>
      <c r="CX32" s="90"/>
      <c r="CY32" s="90">
        <v>1</v>
      </c>
      <c r="CZ32" s="90"/>
      <c r="DA32" s="90">
        <v>1</v>
      </c>
      <c r="DB32" s="90"/>
      <c r="DC32" s="90"/>
      <c r="DD32" s="90"/>
      <c r="DE32" s="90">
        <v>1</v>
      </c>
      <c r="DF32" s="90"/>
      <c r="DG32" s="90">
        <v>1</v>
      </c>
      <c r="DH32" s="90">
        <v>1</v>
      </c>
      <c r="DI32" s="90"/>
      <c r="DJ32" s="90"/>
      <c r="DK32" s="90"/>
      <c r="DL32" s="90">
        <v>1</v>
      </c>
      <c r="DM32" s="90"/>
      <c r="DN32" s="90"/>
      <c r="DO32" s="90">
        <v>1</v>
      </c>
      <c r="DP32" s="90"/>
      <c r="DQ32" s="90"/>
      <c r="DR32" s="90">
        <v>1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</row>
    <row r="33" spans="1:251" ht="15.5" x14ac:dyDescent="0.35">
      <c r="A33" s="3">
        <v>19</v>
      </c>
      <c r="B33" s="92" t="s">
        <v>1415</v>
      </c>
      <c r="C33" s="9"/>
      <c r="D33" s="9"/>
      <c r="E33" s="9">
        <v>1</v>
      </c>
      <c r="F33" s="9"/>
      <c r="G33" s="9"/>
      <c r="H33" s="9">
        <v>1</v>
      </c>
      <c r="I33" s="9"/>
      <c r="J33" s="9"/>
      <c r="K33" s="9">
        <v>1</v>
      </c>
      <c r="L33" s="9"/>
      <c r="M33" s="9"/>
      <c r="N33" s="9">
        <v>1</v>
      </c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/>
      <c r="Z33" s="9">
        <v>1</v>
      </c>
      <c r="AA33" s="9"/>
      <c r="AB33" s="9">
        <v>1</v>
      </c>
      <c r="AC33" s="9"/>
      <c r="AD33" s="90"/>
      <c r="AE33" s="90"/>
      <c r="AF33" s="90">
        <v>1</v>
      </c>
      <c r="AG33" s="90"/>
      <c r="AH33" s="90"/>
      <c r="AI33" s="90">
        <v>1</v>
      </c>
      <c r="AJ33" s="90"/>
      <c r="AK33" s="90"/>
      <c r="AL33" s="90">
        <v>1</v>
      </c>
      <c r="AM33" s="90"/>
      <c r="AN33" s="90"/>
      <c r="AO33" s="90">
        <v>1</v>
      </c>
      <c r="AP33" s="90"/>
      <c r="AQ33" s="90"/>
      <c r="AR33" s="90">
        <v>1</v>
      </c>
      <c r="AS33" s="90"/>
      <c r="AT33" s="90"/>
      <c r="AU33" s="90">
        <v>1</v>
      </c>
      <c r="AV33" s="90"/>
      <c r="AW33" s="90"/>
      <c r="AX33" s="90">
        <v>1</v>
      </c>
      <c r="AY33" s="90"/>
      <c r="AZ33" s="90"/>
      <c r="BA33" s="90">
        <v>1</v>
      </c>
      <c r="BB33" s="90"/>
      <c r="BC33" s="90"/>
      <c r="BD33" s="90">
        <v>1</v>
      </c>
      <c r="BE33" s="90"/>
      <c r="BF33" s="90"/>
      <c r="BG33" s="90">
        <v>1</v>
      </c>
      <c r="BH33" s="90"/>
      <c r="BI33" s="90"/>
      <c r="BJ33" s="90">
        <v>1</v>
      </c>
      <c r="BK33" s="90"/>
      <c r="BL33" s="90"/>
      <c r="BM33" s="90">
        <v>1</v>
      </c>
      <c r="BN33" s="90"/>
      <c r="BO33" s="90"/>
      <c r="BP33" s="90">
        <v>1</v>
      </c>
      <c r="BQ33" s="90"/>
      <c r="BR33" s="90"/>
      <c r="BS33" s="90">
        <v>1</v>
      </c>
      <c r="BT33" s="90"/>
      <c r="BU33" s="90"/>
      <c r="BV33" s="90">
        <v>1</v>
      </c>
      <c r="BW33" s="90"/>
      <c r="BX33" s="90"/>
      <c r="BY33" s="90">
        <v>1</v>
      </c>
      <c r="BZ33" s="90"/>
      <c r="CA33" s="90"/>
      <c r="CB33" s="90">
        <v>1</v>
      </c>
      <c r="CC33" s="90"/>
      <c r="CD33" s="90"/>
      <c r="CE33" s="90">
        <v>1</v>
      </c>
      <c r="CF33" s="90"/>
      <c r="CG33" s="90"/>
      <c r="CH33" s="90">
        <v>1</v>
      </c>
      <c r="CI33" s="90"/>
      <c r="CJ33" s="90"/>
      <c r="CK33" s="90">
        <v>1</v>
      </c>
      <c r="CL33" s="90"/>
      <c r="CM33" s="90"/>
      <c r="CN33" s="90">
        <v>1</v>
      </c>
      <c r="CO33" s="4"/>
      <c r="CP33" s="90">
        <v>1</v>
      </c>
      <c r="CQ33" s="90"/>
      <c r="CR33" s="90">
        <v>1</v>
      </c>
      <c r="CS33" s="90"/>
      <c r="CT33" s="90"/>
      <c r="CU33" s="90">
        <v>1</v>
      </c>
      <c r="CV33" s="90"/>
      <c r="CW33" s="90"/>
      <c r="CX33" s="90"/>
      <c r="CY33" s="90">
        <v>1</v>
      </c>
      <c r="CZ33" s="90"/>
      <c r="DA33" s="90">
        <v>1</v>
      </c>
      <c r="DB33" s="90"/>
      <c r="DC33" s="90"/>
      <c r="DD33" s="90"/>
      <c r="DE33" s="90">
        <v>1</v>
      </c>
      <c r="DF33" s="90"/>
      <c r="DG33" s="90">
        <v>1</v>
      </c>
      <c r="DH33" s="90">
        <v>1</v>
      </c>
      <c r="DI33" s="90"/>
      <c r="DJ33" s="90"/>
      <c r="DK33" s="90"/>
      <c r="DL33" s="90">
        <v>1</v>
      </c>
      <c r="DM33" s="90"/>
      <c r="DN33" s="90"/>
      <c r="DO33" s="90">
        <v>1</v>
      </c>
      <c r="DP33" s="90"/>
      <c r="DQ33" s="90"/>
      <c r="DR33" s="90">
        <v>1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</row>
    <row r="34" spans="1:251" x14ac:dyDescent="0.35">
      <c r="A34" s="101" t="s">
        <v>276</v>
      </c>
      <c r="B34" s="102"/>
      <c r="C34" s="3">
        <f t="shared" ref="C34:AH34" si="0">SUM(C15:C33)</f>
        <v>3</v>
      </c>
      <c r="D34" s="3">
        <f t="shared" si="0"/>
        <v>8</v>
      </c>
      <c r="E34" s="3">
        <f t="shared" si="0"/>
        <v>8</v>
      </c>
      <c r="F34" s="3">
        <f t="shared" si="0"/>
        <v>4</v>
      </c>
      <c r="G34" s="3">
        <f t="shared" si="0"/>
        <v>5</v>
      </c>
      <c r="H34" s="3">
        <f t="shared" si="0"/>
        <v>10</v>
      </c>
      <c r="I34" s="3">
        <f t="shared" si="0"/>
        <v>3</v>
      </c>
      <c r="J34" s="3">
        <f t="shared" si="0"/>
        <v>4</v>
      </c>
      <c r="K34" s="3">
        <f t="shared" si="0"/>
        <v>12</v>
      </c>
      <c r="L34" s="3">
        <f t="shared" si="0"/>
        <v>3</v>
      </c>
      <c r="M34" s="3">
        <f t="shared" si="0"/>
        <v>5</v>
      </c>
      <c r="N34" s="3">
        <f t="shared" si="0"/>
        <v>11</v>
      </c>
      <c r="O34" s="3">
        <f t="shared" si="0"/>
        <v>4</v>
      </c>
      <c r="P34" s="3">
        <f t="shared" si="0"/>
        <v>6</v>
      </c>
      <c r="Q34" s="3">
        <f t="shared" si="0"/>
        <v>9</v>
      </c>
      <c r="R34" s="3">
        <f t="shared" si="0"/>
        <v>0</v>
      </c>
      <c r="S34" s="3">
        <f t="shared" si="0"/>
        <v>11</v>
      </c>
      <c r="T34" s="3">
        <f t="shared" si="0"/>
        <v>8</v>
      </c>
      <c r="U34" s="3">
        <f t="shared" si="0"/>
        <v>4</v>
      </c>
      <c r="V34" s="3">
        <f t="shared" si="0"/>
        <v>10</v>
      </c>
      <c r="W34" s="3">
        <f t="shared" si="0"/>
        <v>5</v>
      </c>
      <c r="X34" s="3">
        <f t="shared" si="0"/>
        <v>4</v>
      </c>
      <c r="Y34" s="3">
        <f t="shared" si="0"/>
        <v>5</v>
      </c>
      <c r="Z34" s="3">
        <f t="shared" si="0"/>
        <v>10</v>
      </c>
      <c r="AA34" s="3">
        <f t="shared" si="0"/>
        <v>0</v>
      </c>
      <c r="AB34" s="3">
        <f t="shared" si="0"/>
        <v>10</v>
      </c>
      <c r="AC34" s="3">
        <f t="shared" si="0"/>
        <v>9</v>
      </c>
      <c r="AD34" s="3">
        <f t="shared" si="0"/>
        <v>3</v>
      </c>
      <c r="AE34" s="3">
        <f t="shared" si="0"/>
        <v>8</v>
      </c>
      <c r="AF34" s="3">
        <f t="shared" si="0"/>
        <v>8</v>
      </c>
      <c r="AG34" s="3">
        <f t="shared" si="0"/>
        <v>4</v>
      </c>
      <c r="AH34" s="3">
        <f t="shared" si="0"/>
        <v>5</v>
      </c>
      <c r="AI34" s="3">
        <f t="shared" ref="AI34:BN34" si="1">SUM(AI15:AI33)</f>
        <v>10</v>
      </c>
      <c r="AJ34" s="3">
        <f t="shared" si="1"/>
        <v>3</v>
      </c>
      <c r="AK34" s="3">
        <f t="shared" si="1"/>
        <v>4</v>
      </c>
      <c r="AL34" s="3">
        <f t="shared" si="1"/>
        <v>12</v>
      </c>
      <c r="AM34" s="3">
        <f t="shared" si="1"/>
        <v>3</v>
      </c>
      <c r="AN34" s="3">
        <f t="shared" si="1"/>
        <v>8</v>
      </c>
      <c r="AO34" s="3">
        <f t="shared" si="1"/>
        <v>8</v>
      </c>
      <c r="AP34" s="3">
        <f t="shared" si="1"/>
        <v>4</v>
      </c>
      <c r="AQ34" s="3">
        <f t="shared" si="1"/>
        <v>5</v>
      </c>
      <c r="AR34" s="3">
        <f t="shared" si="1"/>
        <v>10</v>
      </c>
      <c r="AS34" s="3">
        <f t="shared" si="1"/>
        <v>3</v>
      </c>
      <c r="AT34" s="3">
        <f t="shared" si="1"/>
        <v>4</v>
      </c>
      <c r="AU34" s="3">
        <f t="shared" si="1"/>
        <v>12</v>
      </c>
      <c r="AV34" s="3">
        <f t="shared" si="1"/>
        <v>3</v>
      </c>
      <c r="AW34" s="3">
        <f t="shared" si="1"/>
        <v>8</v>
      </c>
      <c r="AX34" s="3">
        <f t="shared" si="1"/>
        <v>8</v>
      </c>
      <c r="AY34" s="3">
        <f t="shared" si="1"/>
        <v>4</v>
      </c>
      <c r="AZ34" s="3">
        <f t="shared" si="1"/>
        <v>5</v>
      </c>
      <c r="BA34" s="3">
        <f t="shared" si="1"/>
        <v>10</v>
      </c>
      <c r="BB34" s="3">
        <f t="shared" si="1"/>
        <v>3</v>
      </c>
      <c r="BC34" s="3">
        <f t="shared" si="1"/>
        <v>4</v>
      </c>
      <c r="BD34" s="3">
        <f t="shared" si="1"/>
        <v>12</v>
      </c>
      <c r="BE34" s="3">
        <f t="shared" si="1"/>
        <v>3</v>
      </c>
      <c r="BF34" s="3">
        <f t="shared" si="1"/>
        <v>8</v>
      </c>
      <c r="BG34" s="3">
        <f t="shared" si="1"/>
        <v>8</v>
      </c>
      <c r="BH34" s="3">
        <f t="shared" si="1"/>
        <v>4</v>
      </c>
      <c r="BI34" s="3">
        <f t="shared" si="1"/>
        <v>5</v>
      </c>
      <c r="BJ34" s="3">
        <f t="shared" si="1"/>
        <v>10</v>
      </c>
      <c r="BK34" s="3">
        <f t="shared" si="1"/>
        <v>3</v>
      </c>
      <c r="BL34" s="3">
        <f t="shared" si="1"/>
        <v>4</v>
      </c>
      <c r="BM34" s="3">
        <f t="shared" si="1"/>
        <v>12</v>
      </c>
      <c r="BN34" s="3">
        <f t="shared" si="1"/>
        <v>3</v>
      </c>
      <c r="BO34" s="3">
        <f t="shared" ref="BO34:CT34" si="2">SUM(BO15:BO33)</f>
        <v>8</v>
      </c>
      <c r="BP34" s="3">
        <f t="shared" si="2"/>
        <v>8</v>
      </c>
      <c r="BQ34" s="3">
        <f t="shared" si="2"/>
        <v>4</v>
      </c>
      <c r="BR34" s="3">
        <f t="shared" si="2"/>
        <v>5</v>
      </c>
      <c r="BS34" s="3">
        <f t="shared" si="2"/>
        <v>10</v>
      </c>
      <c r="BT34" s="3">
        <f t="shared" si="2"/>
        <v>3</v>
      </c>
      <c r="BU34" s="3">
        <f t="shared" si="2"/>
        <v>4</v>
      </c>
      <c r="BV34" s="3">
        <f t="shared" si="2"/>
        <v>12</v>
      </c>
      <c r="BW34" s="3">
        <f t="shared" si="2"/>
        <v>3</v>
      </c>
      <c r="BX34" s="3">
        <f t="shared" si="2"/>
        <v>8</v>
      </c>
      <c r="BY34" s="3">
        <f t="shared" si="2"/>
        <v>8</v>
      </c>
      <c r="BZ34" s="3">
        <f t="shared" si="2"/>
        <v>4</v>
      </c>
      <c r="CA34" s="3">
        <f t="shared" si="2"/>
        <v>5</v>
      </c>
      <c r="CB34" s="3">
        <f t="shared" si="2"/>
        <v>10</v>
      </c>
      <c r="CC34" s="3">
        <f t="shared" si="2"/>
        <v>3</v>
      </c>
      <c r="CD34" s="3">
        <f t="shared" si="2"/>
        <v>4</v>
      </c>
      <c r="CE34" s="3">
        <f t="shared" si="2"/>
        <v>12</v>
      </c>
      <c r="CF34" s="3">
        <f t="shared" si="2"/>
        <v>3</v>
      </c>
      <c r="CG34" s="3">
        <f t="shared" si="2"/>
        <v>8</v>
      </c>
      <c r="CH34" s="3">
        <f t="shared" si="2"/>
        <v>8</v>
      </c>
      <c r="CI34" s="3">
        <f t="shared" si="2"/>
        <v>4</v>
      </c>
      <c r="CJ34" s="3">
        <f t="shared" si="2"/>
        <v>5</v>
      </c>
      <c r="CK34" s="3">
        <f t="shared" si="2"/>
        <v>10</v>
      </c>
      <c r="CL34" s="3">
        <f t="shared" si="2"/>
        <v>3</v>
      </c>
      <c r="CM34" s="3">
        <f t="shared" si="2"/>
        <v>4</v>
      </c>
      <c r="CN34" s="3">
        <f t="shared" si="2"/>
        <v>12</v>
      </c>
      <c r="CO34" s="3">
        <f t="shared" si="2"/>
        <v>0</v>
      </c>
      <c r="CP34" s="3">
        <f t="shared" si="2"/>
        <v>5</v>
      </c>
      <c r="CQ34" s="3">
        <f t="shared" si="2"/>
        <v>14</v>
      </c>
      <c r="CR34" s="3">
        <f t="shared" si="2"/>
        <v>4</v>
      </c>
      <c r="CS34" s="3">
        <f t="shared" si="2"/>
        <v>8</v>
      </c>
      <c r="CT34" s="3">
        <f t="shared" si="2"/>
        <v>7</v>
      </c>
      <c r="CU34" s="3">
        <f t="shared" ref="CU34:DN34" si="3">SUM(CU15:CU33)</f>
        <v>1</v>
      </c>
      <c r="CV34" s="3">
        <f t="shared" si="3"/>
        <v>12</v>
      </c>
      <c r="CW34" s="3">
        <f t="shared" si="3"/>
        <v>6</v>
      </c>
      <c r="CX34" s="3">
        <f t="shared" si="3"/>
        <v>2</v>
      </c>
      <c r="CY34" s="3">
        <f t="shared" si="3"/>
        <v>8</v>
      </c>
      <c r="CZ34" s="3">
        <f t="shared" si="3"/>
        <v>9</v>
      </c>
      <c r="DA34" s="3">
        <f t="shared" si="3"/>
        <v>5</v>
      </c>
      <c r="DB34" s="3">
        <f t="shared" si="3"/>
        <v>4</v>
      </c>
      <c r="DC34" s="3">
        <f t="shared" si="3"/>
        <v>10</v>
      </c>
      <c r="DD34" s="3">
        <f t="shared" si="3"/>
        <v>0</v>
      </c>
      <c r="DE34" s="3">
        <f t="shared" si="3"/>
        <v>11</v>
      </c>
      <c r="DF34" s="3">
        <f t="shared" si="3"/>
        <v>8</v>
      </c>
      <c r="DG34" s="3">
        <f t="shared" si="3"/>
        <v>7</v>
      </c>
      <c r="DH34" s="3">
        <f t="shared" si="3"/>
        <v>8</v>
      </c>
      <c r="DI34" s="3">
        <f t="shared" si="3"/>
        <v>6</v>
      </c>
      <c r="DJ34" s="3">
        <f t="shared" si="3"/>
        <v>5</v>
      </c>
      <c r="DK34" s="3">
        <f t="shared" si="3"/>
        <v>1</v>
      </c>
      <c r="DL34" s="3">
        <f t="shared" si="3"/>
        <v>12</v>
      </c>
      <c r="DM34" s="3">
        <f t="shared" si="3"/>
        <v>4</v>
      </c>
      <c r="DN34" s="3">
        <f t="shared" si="3"/>
        <v>10</v>
      </c>
      <c r="DO34" s="3">
        <v>4</v>
      </c>
      <c r="DP34" s="3">
        <f>SUM(DP15:DP33)</f>
        <v>4</v>
      </c>
      <c r="DQ34" s="3">
        <f>SUM(DQ15:DQ33)</f>
        <v>5</v>
      </c>
      <c r="DR34" s="3">
        <f>SUM(DR15:DR33)</f>
        <v>10</v>
      </c>
    </row>
    <row r="35" spans="1:251" ht="37.5" customHeight="1" x14ac:dyDescent="0.35">
      <c r="A35" s="105" t="s">
        <v>839</v>
      </c>
      <c r="B35" s="106"/>
      <c r="C35" s="22">
        <f>C34/19%</f>
        <v>15.789473684210526</v>
      </c>
      <c r="D35" s="22">
        <f t="shared" ref="D35:BO35" si="4">D34/19%</f>
        <v>42.10526315789474</v>
      </c>
      <c r="E35" s="22">
        <f t="shared" si="4"/>
        <v>42.10526315789474</v>
      </c>
      <c r="F35" s="22">
        <f t="shared" si="4"/>
        <v>21.05263157894737</v>
      </c>
      <c r="G35" s="22">
        <f t="shared" si="4"/>
        <v>26.315789473684209</v>
      </c>
      <c r="H35" s="22">
        <f t="shared" si="4"/>
        <v>52.631578947368418</v>
      </c>
      <c r="I35" s="22">
        <f t="shared" si="4"/>
        <v>15.789473684210526</v>
      </c>
      <c r="J35" s="22">
        <f t="shared" si="4"/>
        <v>21.05263157894737</v>
      </c>
      <c r="K35" s="22">
        <f t="shared" si="4"/>
        <v>63.157894736842103</v>
      </c>
      <c r="L35" s="22">
        <f t="shared" si="4"/>
        <v>15.789473684210526</v>
      </c>
      <c r="M35" s="22">
        <f t="shared" si="4"/>
        <v>26.315789473684209</v>
      </c>
      <c r="N35" s="22">
        <f t="shared" si="4"/>
        <v>57.89473684210526</v>
      </c>
      <c r="O35" s="22">
        <f t="shared" si="4"/>
        <v>21.05263157894737</v>
      </c>
      <c r="P35" s="22">
        <f t="shared" si="4"/>
        <v>31.578947368421051</v>
      </c>
      <c r="Q35" s="22">
        <f t="shared" si="4"/>
        <v>47.368421052631575</v>
      </c>
      <c r="R35" s="22">
        <f t="shared" si="4"/>
        <v>0</v>
      </c>
      <c r="S35" s="22">
        <f t="shared" si="4"/>
        <v>57.89473684210526</v>
      </c>
      <c r="T35" s="22">
        <f t="shared" si="4"/>
        <v>42.10526315789474</v>
      </c>
      <c r="U35" s="22">
        <f t="shared" si="4"/>
        <v>21.05263157894737</v>
      </c>
      <c r="V35" s="22">
        <f t="shared" si="4"/>
        <v>52.631578947368418</v>
      </c>
      <c r="W35" s="22">
        <f t="shared" si="4"/>
        <v>26.315789473684209</v>
      </c>
      <c r="X35" s="22">
        <f t="shared" si="4"/>
        <v>21.05263157894737</v>
      </c>
      <c r="Y35" s="22">
        <f t="shared" si="4"/>
        <v>26.315789473684209</v>
      </c>
      <c r="Z35" s="22">
        <f t="shared" si="4"/>
        <v>52.631578947368418</v>
      </c>
      <c r="AA35" s="22">
        <f t="shared" si="4"/>
        <v>0</v>
      </c>
      <c r="AB35" s="22">
        <f t="shared" si="4"/>
        <v>52.631578947368418</v>
      </c>
      <c r="AC35" s="22">
        <f t="shared" si="4"/>
        <v>47.368421052631575</v>
      </c>
      <c r="AD35" s="22">
        <f t="shared" si="4"/>
        <v>15.789473684210526</v>
      </c>
      <c r="AE35" s="22">
        <f t="shared" si="4"/>
        <v>42.10526315789474</v>
      </c>
      <c r="AF35" s="22">
        <f t="shared" si="4"/>
        <v>42.10526315789474</v>
      </c>
      <c r="AG35" s="22">
        <f t="shared" si="4"/>
        <v>21.05263157894737</v>
      </c>
      <c r="AH35" s="22">
        <f t="shared" si="4"/>
        <v>26.315789473684209</v>
      </c>
      <c r="AI35" s="22">
        <f t="shared" si="4"/>
        <v>52.631578947368418</v>
      </c>
      <c r="AJ35" s="22">
        <f t="shared" si="4"/>
        <v>15.789473684210526</v>
      </c>
      <c r="AK35" s="22">
        <f t="shared" si="4"/>
        <v>21.05263157894737</v>
      </c>
      <c r="AL35" s="22">
        <f t="shared" si="4"/>
        <v>63.157894736842103</v>
      </c>
      <c r="AM35" s="22">
        <f t="shared" si="4"/>
        <v>15.789473684210526</v>
      </c>
      <c r="AN35" s="22">
        <f t="shared" si="4"/>
        <v>42.10526315789474</v>
      </c>
      <c r="AO35" s="22">
        <f t="shared" si="4"/>
        <v>42.10526315789474</v>
      </c>
      <c r="AP35" s="22">
        <f t="shared" si="4"/>
        <v>21.05263157894737</v>
      </c>
      <c r="AQ35" s="22">
        <f t="shared" si="4"/>
        <v>26.315789473684209</v>
      </c>
      <c r="AR35" s="22">
        <f t="shared" si="4"/>
        <v>52.631578947368418</v>
      </c>
      <c r="AS35" s="22">
        <f t="shared" si="4"/>
        <v>15.789473684210526</v>
      </c>
      <c r="AT35" s="22">
        <f t="shared" si="4"/>
        <v>21.05263157894737</v>
      </c>
      <c r="AU35" s="22">
        <f t="shared" si="4"/>
        <v>63.157894736842103</v>
      </c>
      <c r="AV35" s="22">
        <f t="shared" si="4"/>
        <v>15.789473684210526</v>
      </c>
      <c r="AW35" s="22">
        <f t="shared" si="4"/>
        <v>42.10526315789474</v>
      </c>
      <c r="AX35" s="22">
        <f t="shared" si="4"/>
        <v>42.10526315789474</v>
      </c>
      <c r="AY35" s="22">
        <f t="shared" si="4"/>
        <v>21.05263157894737</v>
      </c>
      <c r="AZ35" s="22">
        <f t="shared" si="4"/>
        <v>26.315789473684209</v>
      </c>
      <c r="BA35" s="22">
        <f t="shared" si="4"/>
        <v>52.631578947368418</v>
      </c>
      <c r="BB35" s="22">
        <f t="shared" si="4"/>
        <v>15.789473684210526</v>
      </c>
      <c r="BC35" s="22">
        <f t="shared" si="4"/>
        <v>21.05263157894737</v>
      </c>
      <c r="BD35" s="22">
        <f t="shared" si="4"/>
        <v>63.157894736842103</v>
      </c>
      <c r="BE35" s="22">
        <f t="shared" si="4"/>
        <v>15.789473684210526</v>
      </c>
      <c r="BF35" s="22">
        <f t="shared" si="4"/>
        <v>42.10526315789474</v>
      </c>
      <c r="BG35" s="22">
        <f t="shared" si="4"/>
        <v>42.10526315789474</v>
      </c>
      <c r="BH35" s="22">
        <f t="shared" si="4"/>
        <v>21.05263157894737</v>
      </c>
      <c r="BI35" s="22">
        <f t="shared" si="4"/>
        <v>26.315789473684209</v>
      </c>
      <c r="BJ35" s="22">
        <f t="shared" si="4"/>
        <v>52.631578947368418</v>
      </c>
      <c r="BK35" s="22">
        <f t="shared" si="4"/>
        <v>15.789473684210526</v>
      </c>
      <c r="BL35" s="22">
        <f t="shared" si="4"/>
        <v>21.05263157894737</v>
      </c>
      <c r="BM35" s="22">
        <f t="shared" si="4"/>
        <v>63.157894736842103</v>
      </c>
      <c r="BN35" s="22">
        <f t="shared" si="4"/>
        <v>15.789473684210526</v>
      </c>
      <c r="BO35" s="22">
        <f t="shared" si="4"/>
        <v>42.10526315789474</v>
      </c>
      <c r="BP35" s="22">
        <f t="shared" ref="BP35:DR35" si="5">BP34/19%</f>
        <v>42.10526315789474</v>
      </c>
      <c r="BQ35" s="22">
        <f t="shared" si="5"/>
        <v>21.05263157894737</v>
      </c>
      <c r="BR35" s="22">
        <f t="shared" si="5"/>
        <v>26.315789473684209</v>
      </c>
      <c r="BS35" s="22">
        <f t="shared" si="5"/>
        <v>52.631578947368418</v>
      </c>
      <c r="BT35" s="22">
        <f t="shared" si="5"/>
        <v>15.789473684210526</v>
      </c>
      <c r="BU35" s="22">
        <f t="shared" si="5"/>
        <v>21.05263157894737</v>
      </c>
      <c r="BV35" s="22">
        <f t="shared" si="5"/>
        <v>63.157894736842103</v>
      </c>
      <c r="BW35" s="22">
        <f t="shared" si="5"/>
        <v>15.789473684210526</v>
      </c>
      <c r="BX35" s="22">
        <f t="shared" si="5"/>
        <v>42.10526315789474</v>
      </c>
      <c r="BY35" s="22">
        <f t="shared" si="5"/>
        <v>42.10526315789474</v>
      </c>
      <c r="BZ35" s="22">
        <f t="shared" si="5"/>
        <v>21.05263157894737</v>
      </c>
      <c r="CA35" s="22">
        <f t="shared" si="5"/>
        <v>26.315789473684209</v>
      </c>
      <c r="CB35" s="22">
        <f t="shared" si="5"/>
        <v>52.631578947368418</v>
      </c>
      <c r="CC35" s="22">
        <f t="shared" si="5"/>
        <v>15.789473684210526</v>
      </c>
      <c r="CD35" s="22">
        <f t="shared" si="5"/>
        <v>21.05263157894737</v>
      </c>
      <c r="CE35" s="22">
        <f t="shared" si="5"/>
        <v>63.157894736842103</v>
      </c>
      <c r="CF35" s="22">
        <f t="shared" si="5"/>
        <v>15.789473684210526</v>
      </c>
      <c r="CG35" s="22">
        <f t="shared" si="5"/>
        <v>42.10526315789474</v>
      </c>
      <c r="CH35" s="22">
        <f t="shared" si="5"/>
        <v>42.10526315789474</v>
      </c>
      <c r="CI35" s="22">
        <f t="shared" si="5"/>
        <v>21.05263157894737</v>
      </c>
      <c r="CJ35" s="22">
        <f t="shared" si="5"/>
        <v>26.315789473684209</v>
      </c>
      <c r="CK35" s="22">
        <f t="shared" si="5"/>
        <v>52.631578947368418</v>
      </c>
      <c r="CL35" s="22">
        <f t="shared" si="5"/>
        <v>15.789473684210526</v>
      </c>
      <c r="CM35" s="22">
        <f t="shared" si="5"/>
        <v>21.05263157894737</v>
      </c>
      <c r="CN35" s="22">
        <f t="shared" si="5"/>
        <v>63.157894736842103</v>
      </c>
      <c r="CO35" s="22">
        <f t="shared" si="5"/>
        <v>0</v>
      </c>
      <c r="CP35" s="22">
        <f t="shared" si="5"/>
        <v>26.315789473684209</v>
      </c>
      <c r="CQ35" s="22">
        <f t="shared" si="5"/>
        <v>73.684210526315795</v>
      </c>
      <c r="CR35" s="22">
        <f t="shared" si="5"/>
        <v>21.05263157894737</v>
      </c>
      <c r="CS35" s="22">
        <f t="shared" si="5"/>
        <v>42.10526315789474</v>
      </c>
      <c r="CT35" s="22">
        <f t="shared" si="5"/>
        <v>36.842105263157897</v>
      </c>
      <c r="CU35" s="22">
        <f t="shared" si="5"/>
        <v>5.2631578947368425</v>
      </c>
      <c r="CV35" s="22">
        <f t="shared" si="5"/>
        <v>63.157894736842103</v>
      </c>
      <c r="CW35" s="22">
        <f t="shared" si="5"/>
        <v>31.578947368421051</v>
      </c>
      <c r="CX35" s="22">
        <f t="shared" si="5"/>
        <v>10.526315789473685</v>
      </c>
      <c r="CY35" s="22">
        <f t="shared" si="5"/>
        <v>42.10526315789474</v>
      </c>
      <c r="CZ35" s="22">
        <f t="shared" si="5"/>
        <v>47.368421052631575</v>
      </c>
      <c r="DA35" s="22">
        <f t="shared" si="5"/>
        <v>26.315789473684209</v>
      </c>
      <c r="DB35" s="22">
        <f t="shared" si="5"/>
        <v>21.05263157894737</v>
      </c>
      <c r="DC35" s="22">
        <f t="shared" si="5"/>
        <v>52.631578947368418</v>
      </c>
      <c r="DD35" s="22">
        <f t="shared" si="5"/>
        <v>0</v>
      </c>
      <c r="DE35" s="22">
        <f t="shared" si="5"/>
        <v>57.89473684210526</v>
      </c>
      <c r="DF35" s="22">
        <f t="shared" si="5"/>
        <v>42.10526315789474</v>
      </c>
      <c r="DG35" s="22">
        <f t="shared" si="5"/>
        <v>36.842105263157897</v>
      </c>
      <c r="DH35" s="22">
        <f t="shared" si="5"/>
        <v>42.10526315789474</v>
      </c>
      <c r="DI35" s="22">
        <f t="shared" si="5"/>
        <v>31.578947368421051</v>
      </c>
      <c r="DJ35" s="22">
        <f t="shared" si="5"/>
        <v>26.315789473684209</v>
      </c>
      <c r="DK35" s="22">
        <f t="shared" si="5"/>
        <v>5.2631578947368425</v>
      </c>
      <c r="DL35" s="22">
        <f t="shared" si="5"/>
        <v>63.157894736842103</v>
      </c>
      <c r="DM35" s="22">
        <f t="shared" si="5"/>
        <v>21.05263157894737</v>
      </c>
      <c r="DN35" s="22">
        <f t="shared" si="5"/>
        <v>52.631578947368418</v>
      </c>
      <c r="DO35" s="22">
        <f t="shared" si="5"/>
        <v>21.05263157894737</v>
      </c>
      <c r="DP35" s="22">
        <f t="shared" si="5"/>
        <v>21.05263157894737</v>
      </c>
      <c r="DQ35" s="22">
        <f t="shared" si="5"/>
        <v>26.315789473684209</v>
      </c>
      <c r="DR35" s="22">
        <f t="shared" si="5"/>
        <v>52.631578947368418</v>
      </c>
    </row>
    <row r="37" spans="1:251" x14ac:dyDescent="0.35">
      <c r="B37" s="96" t="s">
        <v>809</v>
      </c>
      <c r="C37" s="97"/>
      <c r="D37" s="97"/>
      <c r="E37" s="98"/>
      <c r="F37" s="27"/>
      <c r="G37" s="27"/>
    </row>
    <row r="38" spans="1:251" x14ac:dyDescent="0.35">
      <c r="B38" s="4" t="s">
        <v>810</v>
      </c>
      <c r="C38" s="41" t="s">
        <v>818</v>
      </c>
      <c r="D38" s="3">
        <f>E38/100*19</f>
        <v>3.25</v>
      </c>
      <c r="E38" s="38">
        <f>(C35+F35+I35+L35)/4</f>
        <v>17.105263157894736</v>
      </c>
    </row>
    <row r="39" spans="1:251" x14ac:dyDescent="0.35">
      <c r="B39" s="4" t="s">
        <v>811</v>
      </c>
      <c r="C39" s="41" t="s">
        <v>818</v>
      </c>
      <c r="D39" s="3">
        <f>E39/100*25</f>
        <v>7.2368421052631584</v>
      </c>
      <c r="E39" s="38">
        <f>(D35+G35+J35+M35)/4</f>
        <v>28.94736842105263</v>
      </c>
    </row>
    <row r="40" spans="1:251" x14ac:dyDescent="0.35">
      <c r="B40" s="4" t="s">
        <v>812</v>
      </c>
      <c r="C40" s="41" t="s">
        <v>818</v>
      </c>
      <c r="D40" s="3">
        <f>E40/100*19</f>
        <v>10.25</v>
      </c>
      <c r="E40" s="38">
        <f>(E35+H35+K35+N35)/4</f>
        <v>53.94736842105263</v>
      </c>
    </row>
    <row r="41" spans="1:251" x14ac:dyDescent="0.35">
      <c r="B41" s="4"/>
      <c r="C41" s="41"/>
      <c r="D41" s="39">
        <f>SUM(D38:D40)</f>
        <v>20.736842105263158</v>
      </c>
      <c r="E41" s="40">
        <f>SUM(E38:E40)</f>
        <v>100</v>
      </c>
    </row>
    <row r="42" spans="1:251" ht="15" customHeight="1" x14ac:dyDescent="0.35">
      <c r="B42" s="4"/>
      <c r="C42" s="4"/>
      <c r="D42" s="121" t="s">
        <v>56</v>
      </c>
      <c r="E42" s="122"/>
      <c r="F42" s="123" t="s">
        <v>3</v>
      </c>
      <c r="G42" s="124"/>
    </row>
    <row r="43" spans="1:251" x14ac:dyDescent="0.35">
      <c r="B43" s="4" t="s">
        <v>810</v>
      </c>
      <c r="C43" s="41" t="s">
        <v>819</v>
      </c>
      <c r="D43" s="42">
        <f>E43/100*19</f>
        <v>3.0000000000000004</v>
      </c>
      <c r="E43" s="38">
        <f>(O35+R35+U35+X35)/4</f>
        <v>15.789473684210527</v>
      </c>
      <c r="F43" s="49">
        <f>G43/100*25</f>
        <v>3.289473684210527</v>
      </c>
      <c r="G43" s="38">
        <f>(AA35+AD35+AG35+AJ35)/4</f>
        <v>13.157894736842106</v>
      </c>
    </row>
    <row r="44" spans="1:251" x14ac:dyDescent="0.35">
      <c r="B44" s="4" t="s">
        <v>811</v>
      </c>
      <c r="C44" s="41" t="s">
        <v>819</v>
      </c>
      <c r="D44" s="42">
        <f>E44/100*19</f>
        <v>8</v>
      </c>
      <c r="E44" s="38">
        <f>(P35+S35+V35+Y35)/4</f>
        <v>42.10526315789474</v>
      </c>
      <c r="F44" s="49">
        <f>G44/100*25</f>
        <v>8.8815789473684212</v>
      </c>
      <c r="G44" s="38">
        <f>(AB35+AE35+AH35+AK35)/4</f>
        <v>35.526315789473685</v>
      </c>
    </row>
    <row r="45" spans="1:251" x14ac:dyDescent="0.35">
      <c r="B45" s="4" t="s">
        <v>812</v>
      </c>
      <c r="C45" s="41" t="s">
        <v>819</v>
      </c>
      <c r="D45" s="42">
        <f>E45/100*19</f>
        <v>8</v>
      </c>
      <c r="E45" s="38">
        <f>(Q35+T35+W35+Z35)/4</f>
        <v>42.105263157894733</v>
      </c>
      <c r="F45" s="49">
        <f>G45/100*19</f>
        <v>9.75</v>
      </c>
      <c r="G45" s="38">
        <f>(AC35+AF35+AI35+AL35)/4</f>
        <v>51.315789473684212</v>
      </c>
    </row>
    <row r="46" spans="1:251" x14ac:dyDescent="0.35">
      <c r="B46" s="4"/>
      <c r="C46" s="41"/>
      <c r="D46" s="40">
        <f>SUM(D43:D45)</f>
        <v>19</v>
      </c>
      <c r="E46" s="40">
        <f>SUM(E43:E45)</f>
        <v>100</v>
      </c>
      <c r="F46" s="43">
        <f>SUM(F43:F45)</f>
        <v>21.921052631578949</v>
      </c>
      <c r="G46" s="50">
        <f>SUM(G43:G45)</f>
        <v>100</v>
      </c>
    </row>
    <row r="47" spans="1:251" x14ac:dyDescent="0.35">
      <c r="B47" s="4" t="s">
        <v>810</v>
      </c>
      <c r="C47" s="41" t="s">
        <v>820</v>
      </c>
      <c r="D47" s="3">
        <f>E47/100*19</f>
        <v>3.25</v>
      </c>
      <c r="E47" s="38">
        <f>(AM35+AP35+AS35+AV35)/4</f>
        <v>17.105263157894736</v>
      </c>
    </row>
    <row r="48" spans="1:251" x14ac:dyDescent="0.35">
      <c r="B48" s="4" t="s">
        <v>811</v>
      </c>
      <c r="C48" s="41" t="s">
        <v>820</v>
      </c>
      <c r="D48" s="3">
        <f>E48/100*19</f>
        <v>6.2499999999999991</v>
      </c>
      <c r="E48" s="38">
        <f>(AN35+AQ35+AT35+AW35)/4</f>
        <v>32.89473684210526</v>
      </c>
    </row>
    <row r="49" spans="2:13" x14ac:dyDescent="0.35">
      <c r="B49" s="4" t="s">
        <v>812</v>
      </c>
      <c r="C49" s="41" t="s">
        <v>820</v>
      </c>
      <c r="D49" s="3">
        <f>E49/100*19</f>
        <v>9.5</v>
      </c>
      <c r="E49" s="38">
        <f>(AO35+AR35+AU35+AX35)/4</f>
        <v>50</v>
      </c>
    </row>
    <row r="50" spans="2:13" x14ac:dyDescent="0.35">
      <c r="B50" s="4"/>
      <c r="C50" s="48"/>
      <c r="D50" s="44">
        <f>SUM(D47:D49)</f>
        <v>19</v>
      </c>
      <c r="E50" s="45">
        <f>SUM(E47:E49)</f>
        <v>100</v>
      </c>
      <c r="F50" s="46"/>
    </row>
    <row r="51" spans="2:13" x14ac:dyDescent="0.35">
      <c r="B51" s="4"/>
      <c r="C51" s="41"/>
      <c r="D51" s="121" t="s">
        <v>157</v>
      </c>
      <c r="E51" s="122"/>
      <c r="F51" s="121" t="s">
        <v>115</v>
      </c>
      <c r="G51" s="122"/>
      <c r="H51" s="125" t="s">
        <v>172</v>
      </c>
      <c r="I51" s="126"/>
      <c r="J51" s="120" t="s">
        <v>184</v>
      </c>
      <c r="K51" s="120"/>
      <c r="L51" s="120" t="s">
        <v>116</v>
      </c>
      <c r="M51" s="120"/>
    </row>
    <row r="52" spans="2:13" x14ac:dyDescent="0.35">
      <c r="B52" s="4" t="s">
        <v>810</v>
      </c>
      <c r="C52" s="41" t="s">
        <v>821</v>
      </c>
      <c r="D52" s="3">
        <f>E52/100*19</f>
        <v>3.5000000000000004</v>
      </c>
      <c r="E52" s="38">
        <f>(AY35+BB35+BE35+BH35)/4</f>
        <v>18.421052631578949</v>
      </c>
      <c r="F52" s="3">
        <f>G52/100*19</f>
        <v>3.25</v>
      </c>
      <c r="G52" s="38">
        <f>(BK35+BN35+BQ35+BT35)/4</f>
        <v>17.105263157894736</v>
      </c>
      <c r="H52" s="3">
        <f>I52/100*19</f>
        <v>3.25</v>
      </c>
      <c r="I52" s="38">
        <f>(BW35+BZ35+CC35+CF35)/4</f>
        <v>17.105263157894736</v>
      </c>
      <c r="J52" s="3">
        <f>K52/100*19</f>
        <v>2.75</v>
      </c>
      <c r="K52" s="38">
        <f>(CI35+CL35+CO35+CR35)/4</f>
        <v>14.473684210526317</v>
      </c>
      <c r="L52" s="3">
        <f>M52/100*19</f>
        <v>2</v>
      </c>
      <c r="M52" s="38">
        <f>(CU35+CX35+DA35+DD35)/4</f>
        <v>10.526315789473685</v>
      </c>
    </row>
    <row r="53" spans="2:13" x14ac:dyDescent="0.35">
      <c r="B53" s="4" t="s">
        <v>811</v>
      </c>
      <c r="C53" s="41" t="s">
        <v>821</v>
      </c>
      <c r="D53" s="3">
        <f>E53/100*19</f>
        <v>5.5</v>
      </c>
      <c r="E53" s="38">
        <f>(AZ35+BC35+BF35+BI35)/4</f>
        <v>28.94736842105263</v>
      </c>
      <c r="F53" s="3">
        <f>G53/100*19</f>
        <v>5.2500000000000009</v>
      </c>
      <c r="G53" s="38">
        <f>(BL35+BO35+BR35+BU35)/4</f>
        <v>27.631578947368421</v>
      </c>
      <c r="H53" s="3">
        <f>I53/100*19</f>
        <v>6.2499999999999991</v>
      </c>
      <c r="I53" s="38">
        <f>(BX35+CA35+CD35+CG35)/4</f>
        <v>32.89473684210526</v>
      </c>
      <c r="J53" s="3">
        <f>K53/100*19</f>
        <v>5.5</v>
      </c>
      <c r="K53" s="38">
        <f>(CJ35+CM35+CP35+CS35)/4</f>
        <v>28.94736842105263</v>
      </c>
      <c r="L53" s="3">
        <f>M53/100*19</f>
        <v>8.75</v>
      </c>
      <c r="M53" s="38">
        <f>(CV35+CY35+DB35+DE35)/4</f>
        <v>46.05263157894737</v>
      </c>
    </row>
    <row r="54" spans="2:13" x14ac:dyDescent="0.35">
      <c r="B54" s="4" t="s">
        <v>812</v>
      </c>
      <c r="C54" s="41" t="s">
        <v>821</v>
      </c>
      <c r="D54" s="3">
        <f>E54/100*19</f>
        <v>10</v>
      </c>
      <c r="E54" s="38">
        <f>(BA35+BD35+BG35+BJ35)/4</f>
        <v>52.631578947368418</v>
      </c>
      <c r="F54" s="3">
        <f>G54/100*19</f>
        <v>10.500000000000002</v>
      </c>
      <c r="G54" s="38">
        <f>(BM35+BP35+BS35+BV35)/4</f>
        <v>55.263157894736842</v>
      </c>
      <c r="H54" s="3">
        <f>I54/100*19</f>
        <v>9.5</v>
      </c>
      <c r="I54" s="38">
        <f>(BY35+CB35+CE35+CH35)/4</f>
        <v>50</v>
      </c>
      <c r="J54" s="3">
        <f>K54/100*19</f>
        <v>10.75</v>
      </c>
      <c r="K54" s="38">
        <f>(CK35+CN35+CQ35+CT35)/4</f>
        <v>56.578947368421048</v>
      </c>
      <c r="L54" s="3">
        <f>M54/100*19</f>
        <v>8.25</v>
      </c>
      <c r="M54" s="38">
        <f>(CW35+CZ35+DC35+DF35)/4</f>
        <v>43.421052631578945</v>
      </c>
    </row>
    <row r="55" spans="2:13" x14ac:dyDescent="0.35">
      <c r="B55" s="4"/>
      <c r="C55" s="41"/>
      <c r="D55" s="39">
        <f>SUM(D52:D54)</f>
        <v>19</v>
      </c>
      <c r="E55" s="39">
        <f>SUM(E52:E54)</f>
        <v>100</v>
      </c>
      <c r="F55" s="39">
        <f t="shared" ref="F55:M55" si="6">SUM(F52:F54)</f>
        <v>19</v>
      </c>
      <c r="G55" s="39">
        <f t="shared" si="6"/>
        <v>100</v>
      </c>
      <c r="H55" s="39">
        <f t="shared" si="6"/>
        <v>19</v>
      </c>
      <c r="I55" s="39">
        <f t="shared" si="6"/>
        <v>100</v>
      </c>
      <c r="J55" s="39">
        <f t="shared" si="6"/>
        <v>19</v>
      </c>
      <c r="K55" s="39">
        <f t="shared" si="6"/>
        <v>100</v>
      </c>
      <c r="L55" s="39">
        <f t="shared" si="6"/>
        <v>19</v>
      </c>
      <c r="M55" s="39">
        <f t="shared" si="6"/>
        <v>100</v>
      </c>
    </row>
    <row r="56" spans="2:13" x14ac:dyDescent="0.35">
      <c r="B56" s="4" t="s">
        <v>810</v>
      </c>
      <c r="C56" s="41" t="s">
        <v>822</v>
      </c>
      <c r="D56" s="3">
        <f>E56/100*19</f>
        <v>5.0000000000000009</v>
      </c>
      <c r="E56" s="38">
        <f>(DG35+DJ35+DM35+DP35)/4</f>
        <v>26.315789473684212</v>
      </c>
    </row>
    <row r="57" spans="2:13" x14ac:dyDescent="0.35">
      <c r="B57" s="4" t="s">
        <v>811</v>
      </c>
      <c r="C57" s="41" t="s">
        <v>822</v>
      </c>
      <c r="D57" s="3">
        <f>E57/100*19</f>
        <v>6</v>
      </c>
      <c r="E57" s="38">
        <f>(DH35+DK35+DN35+DQ35)/4</f>
        <v>31.578947368421051</v>
      </c>
    </row>
    <row r="58" spans="2:13" x14ac:dyDescent="0.35">
      <c r="B58" s="4" t="s">
        <v>812</v>
      </c>
      <c r="C58" s="41" t="s">
        <v>822</v>
      </c>
      <c r="D58" s="3">
        <f>E58/100*19</f>
        <v>8</v>
      </c>
      <c r="E58" s="38">
        <f>(DI35+DL35+DO35+DR35)/4</f>
        <v>42.105263157894733</v>
      </c>
    </row>
    <row r="59" spans="2:13" x14ac:dyDescent="0.35">
      <c r="B59" s="4"/>
      <c r="C59" s="41"/>
      <c r="D59" s="39">
        <f>SUM(D56:D58)</f>
        <v>19</v>
      </c>
      <c r="E59" s="39">
        <f>SUM(E56:E58)</f>
        <v>100</v>
      </c>
    </row>
  </sheetData>
  <mergeCells count="109"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59"/>
  <sheetViews>
    <sheetView topLeftCell="EO20" zoomScale="87" zoomScaleNormal="87" workbookViewId="0">
      <selection activeCell="FH16" sqref="FH16"/>
    </sheetView>
  </sheetViews>
  <sheetFormatPr defaultRowHeight="14.5" x14ac:dyDescent="0.35"/>
  <cols>
    <col min="2" max="2" width="30.26953125" customWidth="1"/>
  </cols>
  <sheetData>
    <row r="1" spans="1:244" ht="15.5" x14ac:dyDescent="0.3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44" ht="15.5" x14ac:dyDescent="0.35">
      <c r="A2" s="119" t="s">
        <v>835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7"/>
      <c r="S2" s="7"/>
      <c r="T2" s="7"/>
      <c r="U2" s="7"/>
      <c r="V2" s="7"/>
      <c r="FI2" s="110" t="s">
        <v>1376</v>
      </c>
      <c r="FJ2" s="110"/>
    </row>
    <row r="3" spans="1:24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4" ht="15.75" customHeight="1" x14ac:dyDescent="0.35">
      <c r="A4" s="107" t="s">
        <v>0</v>
      </c>
      <c r="B4" s="107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27" t="s">
        <v>2</v>
      </c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9"/>
      <c r="BK4" s="118" t="s">
        <v>87</v>
      </c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30" t="s">
        <v>114</v>
      </c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2"/>
      <c r="EW4" s="120" t="s">
        <v>137</v>
      </c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</row>
    <row r="5" spans="1:244" ht="15.75" customHeight="1" x14ac:dyDescent="0.35">
      <c r="A5" s="107"/>
      <c r="B5" s="107"/>
      <c r="C5" s="117" t="s">
        <v>1382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17" t="s">
        <v>1385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9" t="s">
        <v>3</v>
      </c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 t="s">
        <v>329</v>
      </c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17" t="s">
        <v>330</v>
      </c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 t="s">
        <v>157</v>
      </c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5" t="s">
        <v>1018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 t="s">
        <v>172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33" t="s">
        <v>184</v>
      </c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3"/>
      <c r="EH5" s="115" t="s">
        <v>116</v>
      </c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09" t="s">
        <v>1387</v>
      </c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</row>
    <row r="6" spans="1:244" ht="15.5" hidden="1" x14ac:dyDescent="0.35">
      <c r="A6" s="107"/>
      <c r="B6" s="107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44" ht="15.5" hidden="1" x14ac:dyDescent="0.35">
      <c r="A7" s="107"/>
      <c r="B7" s="107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44" ht="15.5" hidden="1" x14ac:dyDescent="0.35">
      <c r="A8" s="107"/>
      <c r="B8" s="107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44" ht="15.5" hidden="1" x14ac:dyDescent="0.35">
      <c r="A9" s="107"/>
      <c r="B9" s="107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44" ht="15.5" hidden="1" x14ac:dyDescent="0.35">
      <c r="A10" s="107"/>
      <c r="B10" s="107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44" ht="15.5" x14ac:dyDescent="0.35">
      <c r="A11" s="107"/>
      <c r="B11" s="107"/>
      <c r="C11" s="104" t="s">
        <v>278</v>
      </c>
      <c r="D11" s="104" t="s">
        <v>5</v>
      </c>
      <c r="E11" s="104" t="s">
        <v>6</v>
      </c>
      <c r="F11" s="104" t="s">
        <v>317</v>
      </c>
      <c r="G11" s="104" t="s">
        <v>7</v>
      </c>
      <c r="H11" s="104" t="s">
        <v>8</v>
      </c>
      <c r="I11" s="104" t="s">
        <v>279</v>
      </c>
      <c r="J11" s="104" t="s">
        <v>9</v>
      </c>
      <c r="K11" s="104" t="s">
        <v>10</v>
      </c>
      <c r="L11" s="104" t="s">
        <v>280</v>
      </c>
      <c r="M11" s="104" t="s">
        <v>9</v>
      </c>
      <c r="N11" s="104" t="s">
        <v>10</v>
      </c>
      <c r="O11" s="104" t="s">
        <v>281</v>
      </c>
      <c r="P11" s="104" t="s">
        <v>11</v>
      </c>
      <c r="Q11" s="104" t="s">
        <v>4</v>
      </c>
      <c r="R11" s="104" t="s">
        <v>282</v>
      </c>
      <c r="S11" s="104"/>
      <c r="T11" s="104"/>
      <c r="U11" s="104" t="s">
        <v>977</v>
      </c>
      <c r="V11" s="104"/>
      <c r="W11" s="104"/>
      <c r="X11" s="104" t="s">
        <v>978</v>
      </c>
      <c r="Y11" s="104"/>
      <c r="Z11" s="104"/>
      <c r="AA11" s="116" t="s">
        <v>979</v>
      </c>
      <c r="AB11" s="116"/>
      <c r="AC11" s="116"/>
      <c r="AD11" s="104" t="s">
        <v>283</v>
      </c>
      <c r="AE11" s="104"/>
      <c r="AF11" s="104"/>
      <c r="AG11" s="104" t="s">
        <v>284</v>
      </c>
      <c r="AH11" s="104"/>
      <c r="AI11" s="104"/>
      <c r="AJ11" s="116" t="s">
        <v>285</v>
      </c>
      <c r="AK11" s="116"/>
      <c r="AL11" s="116"/>
      <c r="AM11" s="104" t="s">
        <v>286</v>
      </c>
      <c r="AN11" s="104"/>
      <c r="AO11" s="104"/>
      <c r="AP11" s="104" t="s">
        <v>287</v>
      </c>
      <c r="AQ11" s="104"/>
      <c r="AR11" s="104"/>
      <c r="AS11" s="104" t="s">
        <v>288</v>
      </c>
      <c r="AT11" s="104"/>
      <c r="AU11" s="104"/>
      <c r="AV11" s="104" t="s">
        <v>289</v>
      </c>
      <c r="AW11" s="104"/>
      <c r="AX11" s="104"/>
      <c r="AY11" s="104" t="s">
        <v>318</v>
      </c>
      <c r="AZ11" s="104"/>
      <c r="BA11" s="104"/>
      <c r="BB11" s="104" t="s">
        <v>290</v>
      </c>
      <c r="BC11" s="104"/>
      <c r="BD11" s="104"/>
      <c r="BE11" s="104" t="s">
        <v>1001</v>
      </c>
      <c r="BF11" s="104"/>
      <c r="BG11" s="104"/>
      <c r="BH11" s="104" t="s">
        <v>291</v>
      </c>
      <c r="BI11" s="104"/>
      <c r="BJ11" s="104"/>
      <c r="BK11" s="116" t="s">
        <v>292</v>
      </c>
      <c r="BL11" s="116"/>
      <c r="BM11" s="116"/>
      <c r="BN11" s="116" t="s">
        <v>319</v>
      </c>
      <c r="BO11" s="116"/>
      <c r="BP11" s="116"/>
      <c r="BQ11" s="116" t="s">
        <v>293</v>
      </c>
      <c r="BR11" s="116"/>
      <c r="BS11" s="116"/>
      <c r="BT11" s="116" t="s">
        <v>294</v>
      </c>
      <c r="BU11" s="116"/>
      <c r="BV11" s="116"/>
      <c r="BW11" s="116" t="s">
        <v>295</v>
      </c>
      <c r="BX11" s="116"/>
      <c r="BY11" s="116"/>
      <c r="BZ11" s="116" t="s">
        <v>296</v>
      </c>
      <c r="CA11" s="116"/>
      <c r="CB11" s="116"/>
      <c r="CC11" s="116" t="s">
        <v>320</v>
      </c>
      <c r="CD11" s="116"/>
      <c r="CE11" s="116"/>
      <c r="CF11" s="116" t="s">
        <v>297</v>
      </c>
      <c r="CG11" s="116"/>
      <c r="CH11" s="116"/>
      <c r="CI11" s="116" t="s">
        <v>298</v>
      </c>
      <c r="CJ11" s="116"/>
      <c r="CK11" s="116"/>
      <c r="CL11" s="116" t="s">
        <v>299</v>
      </c>
      <c r="CM11" s="116"/>
      <c r="CN11" s="116"/>
      <c r="CO11" s="116" t="s">
        <v>300</v>
      </c>
      <c r="CP11" s="116"/>
      <c r="CQ11" s="116"/>
      <c r="CR11" s="116" t="s">
        <v>301</v>
      </c>
      <c r="CS11" s="116"/>
      <c r="CT11" s="116"/>
      <c r="CU11" s="116" t="s">
        <v>302</v>
      </c>
      <c r="CV11" s="116"/>
      <c r="CW11" s="116"/>
      <c r="CX11" s="116" t="s">
        <v>303</v>
      </c>
      <c r="CY11" s="116"/>
      <c r="CZ11" s="116"/>
      <c r="DA11" s="116" t="s">
        <v>304</v>
      </c>
      <c r="DB11" s="116"/>
      <c r="DC11" s="116"/>
      <c r="DD11" s="116" t="s">
        <v>305</v>
      </c>
      <c r="DE11" s="116"/>
      <c r="DF11" s="116"/>
      <c r="DG11" s="116" t="s">
        <v>321</v>
      </c>
      <c r="DH11" s="116"/>
      <c r="DI11" s="116"/>
      <c r="DJ11" s="116" t="s">
        <v>306</v>
      </c>
      <c r="DK11" s="116"/>
      <c r="DL11" s="116"/>
      <c r="DM11" s="116" t="s">
        <v>307</v>
      </c>
      <c r="DN11" s="116"/>
      <c r="DO11" s="116"/>
      <c r="DP11" s="116" t="s">
        <v>308</v>
      </c>
      <c r="DQ11" s="116"/>
      <c r="DR11" s="116"/>
      <c r="DS11" s="116" t="s">
        <v>309</v>
      </c>
      <c r="DT11" s="116"/>
      <c r="DU11" s="116"/>
      <c r="DV11" s="116" t="s">
        <v>310</v>
      </c>
      <c r="DW11" s="116"/>
      <c r="DX11" s="116"/>
      <c r="DY11" s="116" t="s">
        <v>311</v>
      </c>
      <c r="DZ11" s="116"/>
      <c r="EA11" s="116"/>
      <c r="EB11" s="116" t="s">
        <v>312</v>
      </c>
      <c r="EC11" s="116"/>
      <c r="ED11" s="116"/>
      <c r="EE11" s="116" t="s">
        <v>322</v>
      </c>
      <c r="EF11" s="116"/>
      <c r="EG11" s="116"/>
      <c r="EH11" s="116" t="s">
        <v>323</v>
      </c>
      <c r="EI11" s="116"/>
      <c r="EJ11" s="116"/>
      <c r="EK11" s="116" t="s">
        <v>324</v>
      </c>
      <c r="EL11" s="116"/>
      <c r="EM11" s="116"/>
      <c r="EN11" s="116" t="s">
        <v>325</v>
      </c>
      <c r="EO11" s="116"/>
      <c r="EP11" s="116"/>
      <c r="EQ11" s="116" t="s">
        <v>326</v>
      </c>
      <c r="ER11" s="116"/>
      <c r="ES11" s="116"/>
      <c r="ET11" s="116" t="s">
        <v>327</v>
      </c>
      <c r="EU11" s="116"/>
      <c r="EV11" s="116"/>
      <c r="EW11" s="116" t="s">
        <v>313</v>
      </c>
      <c r="EX11" s="116"/>
      <c r="EY11" s="116"/>
      <c r="EZ11" s="116" t="s">
        <v>328</v>
      </c>
      <c r="FA11" s="116"/>
      <c r="FB11" s="116"/>
      <c r="FC11" s="116" t="s">
        <v>314</v>
      </c>
      <c r="FD11" s="116"/>
      <c r="FE11" s="116"/>
      <c r="FF11" s="116" t="s">
        <v>315</v>
      </c>
      <c r="FG11" s="116"/>
      <c r="FH11" s="116"/>
      <c r="FI11" s="116" t="s">
        <v>316</v>
      </c>
      <c r="FJ11" s="116"/>
      <c r="FK11" s="116"/>
    </row>
    <row r="12" spans="1:244" ht="79.5" customHeight="1" x14ac:dyDescent="0.35">
      <c r="A12" s="107"/>
      <c r="B12" s="107"/>
      <c r="C12" s="103" t="s">
        <v>959</v>
      </c>
      <c r="D12" s="103"/>
      <c r="E12" s="103"/>
      <c r="F12" s="103" t="s">
        <v>963</v>
      </c>
      <c r="G12" s="103"/>
      <c r="H12" s="103"/>
      <c r="I12" s="103" t="s">
        <v>967</v>
      </c>
      <c r="J12" s="103"/>
      <c r="K12" s="103"/>
      <c r="L12" s="103" t="s">
        <v>971</v>
      </c>
      <c r="M12" s="103"/>
      <c r="N12" s="103"/>
      <c r="O12" s="103" t="s">
        <v>973</v>
      </c>
      <c r="P12" s="103"/>
      <c r="Q12" s="103"/>
      <c r="R12" s="103" t="s">
        <v>976</v>
      </c>
      <c r="S12" s="103"/>
      <c r="T12" s="103"/>
      <c r="U12" s="103" t="s">
        <v>336</v>
      </c>
      <c r="V12" s="103"/>
      <c r="W12" s="103"/>
      <c r="X12" s="103" t="s">
        <v>339</v>
      </c>
      <c r="Y12" s="103"/>
      <c r="Z12" s="103"/>
      <c r="AA12" s="103" t="s">
        <v>980</v>
      </c>
      <c r="AB12" s="103"/>
      <c r="AC12" s="103"/>
      <c r="AD12" s="103" t="s">
        <v>984</v>
      </c>
      <c r="AE12" s="103"/>
      <c r="AF12" s="103"/>
      <c r="AG12" s="103" t="s">
        <v>985</v>
      </c>
      <c r="AH12" s="103"/>
      <c r="AI12" s="103"/>
      <c r="AJ12" s="103" t="s">
        <v>989</v>
      </c>
      <c r="AK12" s="103"/>
      <c r="AL12" s="103"/>
      <c r="AM12" s="103" t="s">
        <v>993</v>
      </c>
      <c r="AN12" s="103"/>
      <c r="AO12" s="103"/>
      <c r="AP12" s="103" t="s">
        <v>997</v>
      </c>
      <c r="AQ12" s="103"/>
      <c r="AR12" s="103"/>
      <c r="AS12" s="103" t="s">
        <v>998</v>
      </c>
      <c r="AT12" s="103"/>
      <c r="AU12" s="103"/>
      <c r="AV12" s="103" t="s">
        <v>1002</v>
      </c>
      <c r="AW12" s="103"/>
      <c r="AX12" s="103"/>
      <c r="AY12" s="103" t="s">
        <v>1003</v>
      </c>
      <c r="AZ12" s="103"/>
      <c r="BA12" s="103"/>
      <c r="BB12" s="103" t="s">
        <v>1004</v>
      </c>
      <c r="BC12" s="103"/>
      <c r="BD12" s="103"/>
      <c r="BE12" s="103" t="s">
        <v>1005</v>
      </c>
      <c r="BF12" s="103"/>
      <c r="BG12" s="103"/>
      <c r="BH12" s="103" t="s">
        <v>1006</v>
      </c>
      <c r="BI12" s="103"/>
      <c r="BJ12" s="103"/>
      <c r="BK12" s="103" t="s">
        <v>355</v>
      </c>
      <c r="BL12" s="103"/>
      <c r="BM12" s="103"/>
      <c r="BN12" s="103" t="s">
        <v>357</v>
      </c>
      <c r="BO12" s="103"/>
      <c r="BP12" s="103"/>
      <c r="BQ12" s="103" t="s">
        <v>1010</v>
      </c>
      <c r="BR12" s="103"/>
      <c r="BS12" s="103"/>
      <c r="BT12" s="103" t="s">
        <v>1011</v>
      </c>
      <c r="BU12" s="103"/>
      <c r="BV12" s="103"/>
      <c r="BW12" s="103" t="s">
        <v>1012</v>
      </c>
      <c r="BX12" s="103"/>
      <c r="BY12" s="103"/>
      <c r="BZ12" s="103" t="s">
        <v>1013</v>
      </c>
      <c r="CA12" s="103"/>
      <c r="CB12" s="103"/>
      <c r="CC12" s="103" t="s">
        <v>367</v>
      </c>
      <c r="CD12" s="103"/>
      <c r="CE12" s="103"/>
      <c r="CF12" s="134" t="s">
        <v>370</v>
      </c>
      <c r="CG12" s="134"/>
      <c r="CH12" s="134"/>
      <c r="CI12" s="103" t="s">
        <v>374</v>
      </c>
      <c r="CJ12" s="103"/>
      <c r="CK12" s="103"/>
      <c r="CL12" s="103" t="s">
        <v>1324</v>
      </c>
      <c r="CM12" s="103"/>
      <c r="CN12" s="103"/>
      <c r="CO12" s="103" t="s">
        <v>380</v>
      </c>
      <c r="CP12" s="103"/>
      <c r="CQ12" s="103"/>
      <c r="CR12" s="134" t="s">
        <v>383</v>
      </c>
      <c r="CS12" s="134"/>
      <c r="CT12" s="134"/>
      <c r="CU12" s="103" t="s">
        <v>386</v>
      </c>
      <c r="CV12" s="103"/>
      <c r="CW12" s="103"/>
      <c r="CX12" s="103" t="s">
        <v>388</v>
      </c>
      <c r="CY12" s="103"/>
      <c r="CZ12" s="103"/>
      <c r="DA12" s="103" t="s">
        <v>392</v>
      </c>
      <c r="DB12" s="103"/>
      <c r="DC12" s="103"/>
      <c r="DD12" s="134" t="s">
        <v>396</v>
      </c>
      <c r="DE12" s="134"/>
      <c r="DF12" s="134"/>
      <c r="DG12" s="134" t="s">
        <v>398</v>
      </c>
      <c r="DH12" s="134"/>
      <c r="DI12" s="134"/>
      <c r="DJ12" s="134" t="s">
        <v>402</v>
      </c>
      <c r="DK12" s="134"/>
      <c r="DL12" s="134"/>
      <c r="DM12" s="134" t="s">
        <v>406</v>
      </c>
      <c r="DN12" s="134"/>
      <c r="DO12" s="134"/>
      <c r="DP12" s="134" t="s">
        <v>410</v>
      </c>
      <c r="DQ12" s="134"/>
      <c r="DR12" s="134"/>
      <c r="DS12" s="134" t="s">
        <v>413</v>
      </c>
      <c r="DT12" s="134"/>
      <c r="DU12" s="134"/>
      <c r="DV12" s="134" t="s">
        <v>416</v>
      </c>
      <c r="DW12" s="134"/>
      <c r="DX12" s="134"/>
      <c r="DY12" s="134" t="s">
        <v>420</v>
      </c>
      <c r="DZ12" s="134"/>
      <c r="EA12" s="134"/>
      <c r="EB12" s="134" t="s">
        <v>422</v>
      </c>
      <c r="EC12" s="134"/>
      <c r="ED12" s="134"/>
      <c r="EE12" s="134" t="s">
        <v>1022</v>
      </c>
      <c r="EF12" s="134"/>
      <c r="EG12" s="134"/>
      <c r="EH12" s="134" t="s">
        <v>424</v>
      </c>
      <c r="EI12" s="134"/>
      <c r="EJ12" s="134"/>
      <c r="EK12" s="134" t="s">
        <v>426</v>
      </c>
      <c r="EL12" s="134"/>
      <c r="EM12" s="134"/>
      <c r="EN12" s="134" t="s">
        <v>1031</v>
      </c>
      <c r="EO12" s="134"/>
      <c r="EP12" s="134"/>
      <c r="EQ12" s="134" t="s">
        <v>1033</v>
      </c>
      <c r="ER12" s="134"/>
      <c r="ES12" s="134"/>
      <c r="ET12" s="134" t="s">
        <v>428</v>
      </c>
      <c r="EU12" s="134"/>
      <c r="EV12" s="134"/>
      <c r="EW12" s="134" t="s">
        <v>429</v>
      </c>
      <c r="EX12" s="134"/>
      <c r="EY12" s="134"/>
      <c r="EZ12" s="134" t="s">
        <v>1037</v>
      </c>
      <c r="FA12" s="134"/>
      <c r="FB12" s="134"/>
      <c r="FC12" s="134" t="s">
        <v>1041</v>
      </c>
      <c r="FD12" s="134"/>
      <c r="FE12" s="134"/>
      <c r="FF12" s="134" t="s">
        <v>1043</v>
      </c>
      <c r="FG12" s="134"/>
      <c r="FH12" s="134"/>
      <c r="FI12" s="134" t="s">
        <v>1047</v>
      </c>
      <c r="FJ12" s="134"/>
      <c r="FK12" s="134"/>
    </row>
    <row r="13" spans="1:244" ht="173.5" x14ac:dyDescent="0.35">
      <c r="A13" s="107"/>
      <c r="B13" s="107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333</v>
      </c>
      <c r="N13" s="58" t="s">
        <v>192</v>
      </c>
      <c r="O13" s="58" t="s">
        <v>974</v>
      </c>
      <c r="P13" s="58" t="s">
        <v>975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981</v>
      </c>
      <c r="AB13" s="58" t="s">
        <v>982</v>
      </c>
      <c r="AC13" s="58" t="s">
        <v>983</v>
      </c>
      <c r="AD13" s="58" t="s">
        <v>83</v>
      </c>
      <c r="AE13" s="58" t="s">
        <v>346</v>
      </c>
      <c r="AF13" s="58" t="s">
        <v>85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214</v>
      </c>
      <c r="AQ13" s="58" t="s">
        <v>215</v>
      </c>
      <c r="AR13" s="58" t="s">
        <v>203</v>
      </c>
      <c r="AS13" s="58" t="s">
        <v>999</v>
      </c>
      <c r="AT13" s="58" t="s">
        <v>348</v>
      </c>
      <c r="AU13" s="58" t="s">
        <v>1000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1007</v>
      </c>
      <c r="BO13" s="58" t="s">
        <v>1008</v>
      </c>
      <c r="BP13" s="58" t="s">
        <v>1009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1014</v>
      </c>
      <c r="CN13" s="58" t="s">
        <v>1015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1016</v>
      </c>
      <c r="CW13" s="58" t="s">
        <v>1017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1380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1019</v>
      </c>
      <c r="EB13" s="59" t="s">
        <v>423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72</v>
      </c>
      <c r="EI13" s="59" t="s">
        <v>1026</v>
      </c>
      <c r="EJ13" s="59" t="s">
        <v>74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1036</v>
      </c>
      <c r="EU13" s="59" t="s">
        <v>1034</v>
      </c>
      <c r="EV13" s="59" t="s">
        <v>1035</v>
      </c>
      <c r="EW13" s="59" t="s">
        <v>431</v>
      </c>
      <c r="EX13" s="59" t="s">
        <v>430</v>
      </c>
      <c r="EY13" s="59" t="s">
        <v>205</v>
      </c>
      <c r="EZ13" s="59" t="s">
        <v>1038</v>
      </c>
      <c r="FA13" s="59" t="s">
        <v>1039</v>
      </c>
      <c r="FB13" s="59" t="s">
        <v>1040</v>
      </c>
      <c r="FC13" s="59" t="s">
        <v>334</v>
      </c>
      <c r="FD13" s="59" t="s">
        <v>1042</v>
      </c>
      <c r="FE13" s="59" t="s">
        <v>272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44" ht="15.5" x14ac:dyDescent="0.35">
      <c r="A14" s="20">
        <v>1</v>
      </c>
      <c r="B14" s="92" t="s">
        <v>1416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/>
      <c r="W14" s="4">
        <v>1</v>
      </c>
      <c r="X14" s="4"/>
      <c r="Y14" s="4">
        <v>1</v>
      </c>
      <c r="Z14" s="4"/>
      <c r="AA14" s="4"/>
      <c r="AB14" s="4">
        <v>1</v>
      </c>
      <c r="AC14" s="4"/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>
        <v>1</v>
      </c>
      <c r="AQ14" s="4"/>
      <c r="AR14" s="4"/>
      <c r="AS14" s="4"/>
      <c r="AT14" s="4"/>
      <c r="AU14" s="4">
        <v>1</v>
      </c>
      <c r="AV14" s="4">
        <v>1</v>
      </c>
      <c r="AW14" s="4"/>
      <c r="AX14" s="4"/>
      <c r="AY14" s="4"/>
      <c r="AZ14" s="4">
        <v>1</v>
      </c>
      <c r="BA14" s="4"/>
      <c r="BB14" s="4"/>
      <c r="BC14" s="4">
        <v>1</v>
      </c>
      <c r="BD14" s="4"/>
      <c r="BE14" s="4">
        <v>1</v>
      </c>
      <c r="BF14" s="4"/>
      <c r="BG14" s="4"/>
      <c r="BH14" s="4"/>
      <c r="BI14" s="4"/>
      <c r="BJ14" s="4">
        <v>1</v>
      </c>
      <c r="BK14" s="4"/>
      <c r="BL14" s="4"/>
      <c r="BM14" s="4">
        <v>1</v>
      </c>
      <c r="BN14" s="4"/>
      <c r="BO14" s="4">
        <v>1</v>
      </c>
      <c r="BP14" s="4"/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>
        <v>1</v>
      </c>
      <c r="CB14" s="4"/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>
        <v>1</v>
      </c>
      <c r="CN14" s="4"/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>
        <v>1</v>
      </c>
      <c r="CZ14" s="4"/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>
        <v>1</v>
      </c>
      <c r="DL14" s="4"/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>
        <v>1</v>
      </c>
      <c r="DX14" s="4"/>
      <c r="DY14" s="4"/>
      <c r="DZ14" s="4"/>
      <c r="EA14" s="4"/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</row>
    <row r="15" spans="1:244" ht="15.5" x14ac:dyDescent="0.35">
      <c r="A15" s="2">
        <v>2</v>
      </c>
      <c r="B15" s="92" t="s">
        <v>1417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/>
      <c r="W15" s="4">
        <v>1</v>
      </c>
      <c r="X15" s="4"/>
      <c r="Y15" s="4">
        <v>1</v>
      </c>
      <c r="Z15" s="4"/>
      <c r="AA15" s="4"/>
      <c r="AB15" s="4">
        <v>1</v>
      </c>
      <c r="AC15" s="4"/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>
        <v>1</v>
      </c>
      <c r="AQ15" s="4"/>
      <c r="AR15" s="4"/>
      <c r="AS15" s="4"/>
      <c r="AT15" s="4"/>
      <c r="AU15" s="4">
        <v>1</v>
      </c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/>
      <c r="BI15" s="4"/>
      <c r="BJ15" s="4">
        <v>1</v>
      </c>
      <c r="BK15" s="4"/>
      <c r="BL15" s="4"/>
      <c r="BM15" s="4">
        <v>1</v>
      </c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>
        <v>1</v>
      </c>
      <c r="DX15" s="4"/>
      <c r="DY15" s="4"/>
      <c r="DZ15" s="4"/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</row>
    <row r="16" spans="1:244" ht="15.5" x14ac:dyDescent="0.35">
      <c r="A16" s="2">
        <v>3</v>
      </c>
      <c r="B16" s="92" t="s">
        <v>1418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/>
      <c r="W16" s="4">
        <v>1</v>
      </c>
      <c r="X16" s="4"/>
      <c r="Y16" s="4">
        <v>1</v>
      </c>
      <c r="Z16" s="4"/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>
        <v>1</v>
      </c>
      <c r="AQ16" s="4"/>
      <c r="AR16" s="4"/>
      <c r="AS16" s="4"/>
      <c r="AT16" s="4"/>
      <c r="AU16" s="4">
        <v>1</v>
      </c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>
        <v>1</v>
      </c>
      <c r="DX16" s="4"/>
      <c r="DY16" s="4"/>
      <c r="DZ16" s="4"/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</row>
    <row r="17" spans="1:244" ht="15.5" x14ac:dyDescent="0.35">
      <c r="A17" s="2">
        <v>4</v>
      </c>
      <c r="B17" s="92" t="s">
        <v>1419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>
        <v>1</v>
      </c>
      <c r="M17" s="4"/>
      <c r="N17" s="4"/>
      <c r="O17" s="4"/>
      <c r="P17" s="4"/>
      <c r="Q17" s="4">
        <v>1</v>
      </c>
      <c r="R17" s="4"/>
      <c r="S17" s="4">
        <v>1</v>
      </c>
      <c r="T17" s="4"/>
      <c r="U17" s="4"/>
      <c r="V17" s="4"/>
      <c r="W17" s="4">
        <v>1</v>
      </c>
      <c r="X17" s="4"/>
      <c r="Y17" s="4">
        <v>1</v>
      </c>
      <c r="Z17" s="4"/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>
        <v>1</v>
      </c>
      <c r="AK17" s="4"/>
      <c r="AL17" s="4">
        <v>1</v>
      </c>
      <c r="AM17" s="4">
        <v>1</v>
      </c>
      <c r="AN17" s="4"/>
      <c r="AO17" s="4"/>
      <c r="AP17" s="4">
        <v>1</v>
      </c>
      <c r="AQ17" s="4"/>
      <c r="AR17" s="4"/>
      <c r="AS17" s="4"/>
      <c r="AT17" s="4"/>
      <c r="AU17" s="4">
        <v>1</v>
      </c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>
        <v>1</v>
      </c>
      <c r="BR17" s="4"/>
      <c r="BS17" s="4">
        <v>1</v>
      </c>
      <c r="BT17" s="4">
        <v>1</v>
      </c>
      <c r="BU17" s="4"/>
      <c r="BV17" s="4"/>
      <c r="BW17" s="4"/>
      <c r="BX17" s="4"/>
      <c r="BY17" s="4">
        <v>1</v>
      </c>
      <c r="BZ17" s="4"/>
      <c r="CA17" s="4">
        <v>1</v>
      </c>
      <c r="CB17" s="4"/>
      <c r="CC17" s="4"/>
      <c r="CD17" s="4"/>
      <c r="CE17" s="4">
        <v>1</v>
      </c>
      <c r="CF17" s="4">
        <v>1</v>
      </c>
      <c r="CG17" s="4"/>
      <c r="CH17" s="4"/>
      <c r="CI17" s="4"/>
      <c r="CJ17" s="4"/>
      <c r="CK17" s="4">
        <v>1</v>
      </c>
      <c r="CL17" s="4"/>
      <c r="CM17" s="4">
        <v>1</v>
      </c>
      <c r="CN17" s="4"/>
      <c r="CO17" s="4"/>
      <c r="CP17" s="4"/>
      <c r="CQ17" s="4">
        <v>1</v>
      </c>
      <c r="CR17" s="4">
        <v>1</v>
      </c>
      <c r="CS17" s="4"/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/>
      <c r="DC17" s="4">
        <v>1</v>
      </c>
      <c r="DD17" s="4">
        <v>1</v>
      </c>
      <c r="DE17" s="4"/>
      <c r="DF17" s="4"/>
      <c r="DG17" s="4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>
        <v>1</v>
      </c>
      <c r="DQ17" s="4"/>
      <c r="DR17" s="4"/>
      <c r="DS17" s="4"/>
      <c r="DT17" s="4"/>
      <c r="DU17" s="4">
        <v>1</v>
      </c>
      <c r="DV17" s="4"/>
      <c r="DW17" s="4">
        <v>1</v>
      </c>
      <c r="DX17" s="4"/>
      <c r="DY17" s="4">
        <v>1</v>
      </c>
      <c r="DZ17" s="4"/>
      <c r="EA17" s="4"/>
      <c r="EB17" s="4"/>
      <c r="EC17" s="4"/>
      <c r="ED17" s="4"/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</row>
    <row r="18" spans="1:244" ht="15.5" x14ac:dyDescent="0.35">
      <c r="A18" s="2">
        <v>5</v>
      </c>
      <c r="B18" s="92" t="s">
        <v>1420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>
        <v>1</v>
      </c>
      <c r="M18" s="4"/>
      <c r="N18" s="4"/>
      <c r="O18" s="4"/>
      <c r="P18" s="4"/>
      <c r="Q18" s="4">
        <v>1</v>
      </c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>
        <v>1</v>
      </c>
      <c r="AK18" s="4"/>
      <c r="AL18" s="4">
        <v>1</v>
      </c>
      <c r="AM18" s="4"/>
      <c r="AN18" s="4"/>
      <c r="AO18" s="4">
        <v>1</v>
      </c>
      <c r="AP18" s="4">
        <v>1</v>
      </c>
      <c r="AQ18" s="4"/>
      <c r="AR18" s="4"/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>
        <v>1</v>
      </c>
      <c r="BP18" s="4"/>
      <c r="BQ18" s="4">
        <v>1</v>
      </c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>
        <v>1</v>
      </c>
      <c r="DX18" s="4"/>
      <c r="DY18" s="4">
        <v>1</v>
      </c>
      <c r="DZ18" s="4"/>
      <c r="EA18" s="4"/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</row>
    <row r="19" spans="1:244" ht="15.5" x14ac:dyDescent="0.35">
      <c r="A19" s="2">
        <v>6</v>
      </c>
      <c r="B19" s="92" t="s">
        <v>1421</v>
      </c>
      <c r="C19" s="4"/>
      <c r="D19" s="4">
        <v>1</v>
      </c>
      <c r="E19" s="4"/>
      <c r="F19" s="4">
        <v>1</v>
      </c>
      <c r="G19" s="4"/>
      <c r="H19" s="4"/>
      <c r="I19" s="4">
        <v>1</v>
      </c>
      <c r="J19" s="4"/>
      <c r="K19" s="4"/>
      <c r="L19" s="4"/>
      <c r="M19" s="4"/>
      <c r="N19" s="4">
        <v>1</v>
      </c>
      <c r="O19" s="4"/>
      <c r="P19" s="4"/>
      <c r="Q19" s="4">
        <v>1</v>
      </c>
      <c r="R19" s="4">
        <v>1</v>
      </c>
      <c r="S19" s="4"/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/>
      <c r="AC19" s="4">
        <v>1</v>
      </c>
      <c r="AD19" s="4"/>
      <c r="AE19" s="4">
        <v>1</v>
      </c>
      <c r="AF19" s="4"/>
      <c r="AG19" s="4"/>
      <c r="AH19" s="4">
        <v>1</v>
      </c>
      <c r="AI19" s="4"/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/>
      <c r="CE19" s="4">
        <v>1</v>
      </c>
      <c r="CF19" s="4"/>
      <c r="CG19" s="4"/>
      <c r="CH19" s="4">
        <v>1</v>
      </c>
      <c r="CI19" s="4"/>
      <c r="CJ19" s="4">
        <v>1</v>
      </c>
      <c r="CK19" s="4"/>
      <c r="CL19" s="4"/>
      <c r="CM19" s="4">
        <v>1</v>
      </c>
      <c r="CN19" s="4"/>
      <c r="CO19" s="4"/>
      <c r="CP19" s="4"/>
      <c r="CQ19" s="4">
        <v>1</v>
      </c>
      <c r="CR19" s="4"/>
      <c r="CS19" s="4"/>
      <c r="CT19" s="4">
        <v>1</v>
      </c>
      <c r="CU19" s="4"/>
      <c r="CV19" s="4">
        <v>1</v>
      </c>
      <c r="CW19" s="4"/>
      <c r="CX19" s="4"/>
      <c r="CY19" s="4">
        <v>1</v>
      </c>
      <c r="CZ19" s="4"/>
      <c r="DA19" s="4"/>
      <c r="DB19" s="4"/>
      <c r="DC19" s="4">
        <v>1</v>
      </c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/>
      <c r="ED19" s="4">
        <v>1</v>
      </c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</row>
    <row r="20" spans="1:244" ht="15.5" x14ac:dyDescent="0.35">
      <c r="A20" s="2">
        <v>7</v>
      </c>
      <c r="B20" s="92" t="s">
        <v>1422</v>
      </c>
      <c r="C20" s="4"/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/>
      <c r="M20" s="4"/>
      <c r="N20" s="4">
        <v>1</v>
      </c>
      <c r="O20" s="4"/>
      <c r="P20" s="4"/>
      <c r="Q20" s="4">
        <v>1</v>
      </c>
      <c r="R20" s="4">
        <v>1</v>
      </c>
      <c r="S20" s="4"/>
      <c r="T20" s="4"/>
      <c r="U20" s="4"/>
      <c r="V20" s="4">
        <v>1</v>
      </c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/>
      <c r="BG20" s="4">
        <v>1</v>
      </c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>
        <v>1</v>
      </c>
      <c r="CK20" s="4"/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/>
      <c r="DX20" s="4">
        <v>1</v>
      </c>
      <c r="DY20" s="4"/>
      <c r="DZ20" s="4"/>
      <c r="EA20" s="4"/>
      <c r="EB20" s="4">
        <v>1</v>
      </c>
      <c r="EC20" s="4"/>
      <c r="ED20" s="4">
        <v>1</v>
      </c>
      <c r="EE20" s="4"/>
      <c r="EF20" s="4">
        <v>1</v>
      </c>
      <c r="EG20" s="4"/>
      <c r="EH20" s="4"/>
      <c r="EI20" s="4">
        <v>1</v>
      </c>
      <c r="EJ20" s="4"/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</row>
    <row r="21" spans="1:244" x14ac:dyDescent="0.35">
      <c r="A21" s="3">
        <v>8</v>
      </c>
      <c r="B21" s="92" t="s">
        <v>1423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/>
      <c r="M21" s="4"/>
      <c r="N21" s="4">
        <v>1</v>
      </c>
      <c r="O21" s="4"/>
      <c r="P21" s="4"/>
      <c r="Q21" s="4">
        <v>1</v>
      </c>
      <c r="R21" s="4">
        <v>1</v>
      </c>
      <c r="S21" s="4"/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>
        <v>1</v>
      </c>
      <c r="AF21" s="4"/>
      <c r="AG21" s="4"/>
      <c r="AH21" s="4">
        <v>1</v>
      </c>
      <c r="AI21" s="4"/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/>
      <c r="BG21" s="4">
        <v>1</v>
      </c>
      <c r="BH21" s="4"/>
      <c r="BI21" s="4">
        <v>1</v>
      </c>
      <c r="BJ21" s="4"/>
      <c r="BK21" s="4"/>
      <c r="BL21" s="4">
        <v>1</v>
      </c>
      <c r="BM21" s="4"/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>
        <v>1</v>
      </c>
      <c r="BY21" s="4"/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>
        <v>1</v>
      </c>
      <c r="CK21" s="4"/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>
        <v>1</v>
      </c>
      <c r="CW21" s="4"/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>
        <v>1</v>
      </c>
      <c r="DI21" s="4"/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>
        <v>1</v>
      </c>
      <c r="EG21" s="4"/>
      <c r="EH21" s="4"/>
      <c r="EI21" s="4">
        <v>1</v>
      </c>
      <c r="EJ21" s="4"/>
      <c r="EK21" s="4"/>
      <c r="EL21" s="4"/>
      <c r="EM21" s="4">
        <v>1</v>
      </c>
      <c r="EN21" s="4"/>
      <c r="EO21" s="4"/>
      <c r="EP21" s="4">
        <v>1</v>
      </c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</row>
    <row r="22" spans="1:244" x14ac:dyDescent="0.35">
      <c r="A22" s="3">
        <v>9</v>
      </c>
      <c r="B22" s="92" t="s">
        <v>1424</v>
      </c>
      <c r="C22" s="4"/>
      <c r="D22" s="4">
        <v>1</v>
      </c>
      <c r="E22" s="4"/>
      <c r="F22" s="4">
        <v>1</v>
      </c>
      <c r="G22" s="4"/>
      <c r="H22" s="4"/>
      <c r="I22" s="4">
        <v>1</v>
      </c>
      <c r="J22" s="4"/>
      <c r="K22" s="4"/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/>
      <c r="BG22" s="4">
        <v>1</v>
      </c>
      <c r="BH22" s="4"/>
      <c r="BI22" s="4">
        <v>1</v>
      </c>
      <c r="BJ22" s="4"/>
      <c r="BK22" s="4"/>
      <c r="BL22" s="4">
        <v>1</v>
      </c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/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/>
      <c r="CZ22" s="4">
        <v>1</v>
      </c>
      <c r="DA22" s="4"/>
      <c r="DB22" s="4">
        <v>1</v>
      </c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/>
      <c r="DL22" s="4">
        <v>1</v>
      </c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/>
      <c r="DX22" s="4">
        <v>1</v>
      </c>
      <c r="DY22" s="4"/>
      <c r="DZ22" s="4">
        <v>1</v>
      </c>
      <c r="EA22" s="4"/>
      <c r="EB22" s="4"/>
      <c r="EC22" s="4"/>
      <c r="ED22" s="4">
        <v>1</v>
      </c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</row>
    <row r="23" spans="1:244" x14ac:dyDescent="0.35">
      <c r="A23" s="3">
        <v>10</v>
      </c>
      <c r="B23" s="92" t="s">
        <v>1425</v>
      </c>
      <c r="C23" s="4"/>
      <c r="D23" s="4"/>
      <c r="E23" s="4">
        <v>1</v>
      </c>
      <c r="F23" s="4"/>
      <c r="G23" s="4"/>
      <c r="H23" s="4">
        <v>1</v>
      </c>
      <c r="I23" s="4">
        <v>1</v>
      </c>
      <c r="J23" s="4"/>
      <c r="K23" s="4"/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>
        <v>1</v>
      </c>
      <c r="BC23" s="4"/>
      <c r="BD23" s="4"/>
      <c r="BE23" s="4"/>
      <c r="BF23" s="4"/>
      <c r="BG23" s="4">
        <v>1</v>
      </c>
      <c r="BH23" s="4">
        <v>1</v>
      </c>
      <c r="BI23" s="4"/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/>
      <c r="CB23" s="4">
        <v>1</v>
      </c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/>
      <c r="DX23" s="4">
        <v>1</v>
      </c>
      <c r="DY23" s="4"/>
      <c r="DZ23" s="4">
        <v>1</v>
      </c>
      <c r="EA23" s="4"/>
      <c r="EB23" s="4"/>
      <c r="EC23" s="4"/>
      <c r="ED23" s="4">
        <v>1</v>
      </c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>
        <v>1</v>
      </c>
      <c r="EX23" s="4"/>
      <c r="EY23" s="4"/>
      <c r="EZ23" s="4"/>
      <c r="FA23" s="4"/>
      <c r="FB23" s="4">
        <v>1</v>
      </c>
      <c r="FC23" s="4"/>
      <c r="FD23" s="4"/>
      <c r="FE23" s="4">
        <v>1</v>
      </c>
      <c r="FF23" s="4">
        <v>1</v>
      </c>
      <c r="FG23" s="4"/>
      <c r="FH23" s="4"/>
      <c r="FI23" s="4"/>
      <c r="FJ23" s="4"/>
      <c r="FK23" s="4">
        <v>1</v>
      </c>
    </row>
    <row r="24" spans="1:244" ht="15.5" x14ac:dyDescent="0.35">
      <c r="A24" s="3">
        <v>11</v>
      </c>
      <c r="B24" s="92" t="s">
        <v>1426</v>
      </c>
      <c r="C24" s="4"/>
      <c r="D24" s="4"/>
      <c r="E24" s="4">
        <v>1</v>
      </c>
      <c r="F24" s="4"/>
      <c r="G24" s="4"/>
      <c r="H24" s="4">
        <v>1</v>
      </c>
      <c r="I24" s="4">
        <v>1</v>
      </c>
      <c r="J24" s="4"/>
      <c r="K24" s="4"/>
      <c r="L24" s="4"/>
      <c r="M24" s="4"/>
      <c r="N24" s="4">
        <v>1</v>
      </c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>
        <v>1</v>
      </c>
      <c r="BC24" s="4"/>
      <c r="BD24" s="4"/>
      <c r="BE24" s="4"/>
      <c r="BF24" s="4"/>
      <c r="BG24" s="4">
        <v>1</v>
      </c>
      <c r="BH24" s="4">
        <v>1</v>
      </c>
      <c r="BI24" s="4"/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/>
      <c r="CB24" s="4">
        <v>1</v>
      </c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/>
      <c r="CN24" s="4">
        <v>1</v>
      </c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/>
      <c r="DL24" s="4">
        <v>1</v>
      </c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/>
      <c r="DX24" s="4">
        <v>1</v>
      </c>
      <c r="DY24" s="4"/>
      <c r="DZ24" s="4">
        <v>1</v>
      </c>
      <c r="EA24" s="4"/>
      <c r="EB24" s="4"/>
      <c r="EC24" s="4"/>
      <c r="ED24" s="4">
        <v>1</v>
      </c>
      <c r="EE24" s="4"/>
      <c r="EF24" s="4">
        <v>1</v>
      </c>
      <c r="EG24" s="4"/>
      <c r="EH24" s="4"/>
      <c r="EI24" s="4"/>
      <c r="EJ24" s="4">
        <v>1</v>
      </c>
      <c r="EK24" s="4"/>
      <c r="EL24" s="4">
        <v>1</v>
      </c>
      <c r="EM24" s="4"/>
      <c r="EN24" s="4"/>
      <c r="EO24" s="4">
        <v>1</v>
      </c>
      <c r="EP24" s="4"/>
      <c r="EQ24" s="4"/>
      <c r="ER24" s="4"/>
      <c r="ES24" s="4">
        <v>1</v>
      </c>
      <c r="ET24" s="4"/>
      <c r="EU24" s="4"/>
      <c r="EV24" s="4">
        <v>1</v>
      </c>
      <c r="EW24" s="4">
        <v>1</v>
      </c>
      <c r="EX24" s="4"/>
      <c r="EY24" s="4"/>
      <c r="EZ24" s="4"/>
      <c r="FA24" s="4"/>
      <c r="FB24" s="4">
        <v>1</v>
      </c>
      <c r="FC24" s="4"/>
      <c r="FD24" s="4"/>
      <c r="FE24" s="4">
        <v>1</v>
      </c>
      <c r="FF24" s="4">
        <v>1</v>
      </c>
      <c r="FG24" s="4"/>
      <c r="FH24" s="4"/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</row>
    <row r="25" spans="1:244" ht="15.5" x14ac:dyDescent="0.35">
      <c r="A25" s="3">
        <v>12</v>
      </c>
      <c r="B25" s="92" t="s">
        <v>1427</v>
      </c>
      <c r="C25" s="4"/>
      <c r="D25" s="4"/>
      <c r="E25" s="4">
        <v>1</v>
      </c>
      <c r="F25" s="4"/>
      <c r="G25" s="4"/>
      <c r="H25" s="4">
        <v>1</v>
      </c>
      <c r="I25" s="4">
        <v>1</v>
      </c>
      <c r="J25" s="4"/>
      <c r="K25" s="4"/>
      <c r="L25" s="4"/>
      <c r="M25" s="4"/>
      <c r="N25" s="4">
        <v>1</v>
      </c>
      <c r="O25" s="4"/>
      <c r="P25" s="4">
        <v>1</v>
      </c>
      <c r="Q25" s="4"/>
      <c r="R25" s="4"/>
      <c r="S25" s="4"/>
      <c r="T25" s="4">
        <v>1</v>
      </c>
      <c r="U25" s="4"/>
      <c r="V25" s="4"/>
      <c r="W25" s="4">
        <v>1</v>
      </c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>
        <v>1</v>
      </c>
      <c r="BC25" s="4"/>
      <c r="BD25" s="4"/>
      <c r="BE25" s="4"/>
      <c r="BF25" s="4"/>
      <c r="BG25" s="4">
        <v>1</v>
      </c>
      <c r="BH25" s="4">
        <v>1</v>
      </c>
      <c r="BI25" s="4"/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/>
      <c r="CB25" s="4">
        <v>1</v>
      </c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/>
      <c r="DX25" s="4">
        <v>1</v>
      </c>
      <c r="DY25" s="4"/>
      <c r="DZ25" s="4">
        <v>1</v>
      </c>
      <c r="EA25" s="4"/>
      <c r="EB25" s="4"/>
      <c r="EC25" s="4"/>
      <c r="ED25" s="4">
        <v>1</v>
      </c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4">
        <v>1</v>
      </c>
      <c r="EX25" s="4"/>
      <c r="EY25" s="4"/>
      <c r="EZ25" s="4"/>
      <c r="FA25" s="4"/>
      <c r="FB25" s="4">
        <v>1</v>
      </c>
      <c r="FC25" s="4"/>
      <c r="FD25" s="4"/>
      <c r="FE25" s="4">
        <v>1</v>
      </c>
      <c r="FF25" s="4">
        <v>1</v>
      </c>
      <c r="FG25" s="4"/>
      <c r="FH25" s="4"/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</row>
    <row r="26" spans="1:244" ht="15.5" x14ac:dyDescent="0.35">
      <c r="A26" s="3">
        <v>13</v>
      </c>
      <c r="B26" s="92" t="s">
        <v>1428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>
        <v>1</v>
      </c>
      <c r="Q26" s="4"/>
      <c r="R26" s="4"/>
      <c r="S26" s="4"/>
      <c r="T26" s="4">
        <v>1</v>
      </c>
      <c r="U26" s="4"/>
      <c r="V26" s="4"/>
      <c r="W26" s="4">
        <v>1</v>
      </c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/>
      <c r="AK26" s="4"/>
      <c r="AL26" s="4">
        <v>1</v>
      </c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/>
      <c r="BP26" s="4">
        <v>1</v>
      </c>
      <c r="BQ26" s="4"/>
      <c r="BR26" s="4"/>
      <c r="BS26" s="4">
        <v>1</v>
      </c>
      <c r="BT26" s="4"/>
      <c r="BU26" s="4">
        <v>1</v>
      </c>
      <c r="BV26" s="4"/>
      <c r="BW26" s="4">
        <v>1</v>
      </c>
      <c r="BX26" s="4"/>
      <c r="BY26" s="4"/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>
        <v>1</v>
      </c>
      <c r="CJ26" s="4"/>
      <c r="CK26" s="4"/>
      <c r="CL26" s="4"/>
      <c r="CM26" s="4"/>
      <c r="CN26" s="4">
        <v>1</v>
      </c>
      <c r="CO26" s="4"/>
      <c r="CP26" s="4"/>
      <c r="CQ26" s="4">
        <v>1</v>
      </c>
      <c r="CR26" s="4"/>
      <c r="CS26" s="4">
        <v>1</v>
      </c>
      <c r="CT26" s="4"/>
      <c r="CU26" s="4">
        <v>1</v>
      </c>
      <c r="CV26" s="4"/>
      <c r="CW26" s="4"/>
      <c r="CX26" s="4"/>
      <c r="CY26" s="4"/>
      <c r="CZ26" s="4">
        <v>1</v>
      </c>
      <c r="DA26" s="4"/>
      <c r="DB26" s="4"/>
      <c r="DC26" s="4">
        <v>1</v>
      </c>
      <c r="DD26" s="4"/>
      <c r="DE26" s="4">
        <v>1</v>
      </c>
      <c r="DF26" s="4"/>
      <c r="DG26" s="4">
        <v>1</v>
      </c>
      <c r="DH26" s="4"/>
      <c r="DI26" s="4"/>
      <c r="DJ26" s="4"/>
      <c r="DK26" s="4"/>
      <c r="DL26" s="4">
        <v>1</v>
      </c>
      <c r="DM26" s="4"/>
      <c r="DN26" s="4"/>
      <c r="DO26" s="4">
        <v>1</v>
      </c>
      <c r="DP26" s="4"/>
      <c r="DQ26" s="4">
        <v>1</v>
      </c>
      <c r="DR26" s="4"/>
      <c r="DS26" s="4">
        <v>1</v>
      </c>
      <c r="DT26" s="4"/>
      <c r="DU26" s="4"/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>
        <v>1</v>
      </c>
      <c r="EF26" s="4"/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</row>
    <row r="27" spans="1:244" ht="15.5" x14ac:dyDescent="0.35">
      <c r="A27" s="3">
        <v>14</v>
      </c>
      <c r="B27" s="92" t="s">
        <v>1429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>
        <v>1</v>
      </c>
      <c r="N27" s="4"/>
      <c r="O27" s="4"/>
      <c r="P27" s="4">
        <v>1</v>
      </c>
      <c r="Q27" s="4"/>
      <c r="R27" s="4"/>
      <c r="S27" s="4"/>
      <c r="T27" s="4">
        <v>1</v>
      </c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/>
      <c r="AK27" s="4"/>
      <c r="AL27" s="4">
        <v>1</v>
      </c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/>
      <c r="BP27" s="4">
        <v>1</v>
      </c>
      <c r="BQ27" s="4"/>
      <c r="BR27" s="4"/>
      <c r="BS27" s="4">
        <v>1</v>
      </c>
      <c r="BT27" s="4"/>
      <c r="BU27" s="4">
        <v>1</v>
      </c>
      <c r="BV27" s="4"/>
      <c r="BW27" s="4">
        <v>1</v>
      </c>
      <c r="BX27" s="4"/>
      <c r="BY27" s="4"/>
      <c r="BZ27" s="4"/>
      <c r="CA27" s="4"/>
      <c r="CB27" s="4">
        <v>1</v>
      </c>
      <c r="CC27" s="4"/>
      <c r="CD27" s="4"/>
      <c r="CE27" s="4">
        <v>1</v>
      </c>
      <c r="CF27" s="4"/>
      <c r="CG27" s="4">
        <v>1</v>
      </c>
      <c r="CH27" s="4"/>
      <c r="CI27" s="4">
        <v>1</v>
      </c>
      <c r="CJ27" s="4"/>
      <c r="CK27" s="4"/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>
        <v>1</v>
      </c>
      <c r="CV27" s="4"/>
      <c r="CW27" s="4"/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>
        <v>1</v>
      </c>
      <c r="DH27" s="4"/>
      <c r="DI27" s="4"/>
      <c r="DJ27" s="4"/>
      <c r="DK27" s="4"/>
      <c r="DL27" s="4">
        <v>1</v>
      </c>
      <c r="DM27" s="4"/>
      <c r="DN27" s="4"/>
      <c r="DO27" s="4">
        <v>1</v>
      </c>
      <c r="DP27" s="4"/>
      <c r="DQ27" s="4">
        <v>1</v>
      </c>
      <c r="DR27" s="4"/>
      <c r="DS27" s="4">
        <v>1</v>
      </c>
      <c r="DT27" s="4"/>
      <c r="DU27" s="4"/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>
        <v>1</v>
      </c>
      <c r="EF27" s="4"/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>
        <v>1</v>
      </c>
      <c r="EP27" s="4"/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</row>
    <row r="28" spans="1:244" ht="15.5" x14ac:dyDescent="0.35">
      <c r="A28" s="3">
        <v>15</v>
      </c>
      <c r="B28" s="92" t="s">
        <v>1430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>
        <v>1</v>
      </c>
      <c r="N28" s="4"/>
      <c r="O28" s="4"/>
      <c r="P28" s="4">
        <v>1</v>
      </c>
      <c r="Q28" s="4"/>
      <c r="R28" s="4"/>
      <c r="S28" s="4"/>
      <c r="T28" s="4">
        <v>1</v>
      </c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/>
      <c r="AL28" s="4">
        <v>1</v>
      </c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/>
      <c r="BP28" s="4">
        <v>1</v>
      </c>
      <c r="BQ28" s="4"/>
      <c r="BR28" s="4"/>
      <c r="BS28" s="4">
        <v>1</v>
      </c>
      <c r="BT28" s="4"/>
      <c r="BU28" s="4">
        <v>1</v>
      </c>
      <c r="BV28" s="4"/>
      <c r="BW28" s="4">
        <v>1</v>
      </c>
      <c r="BX28" s="4"/>
      <c r="BY28" s="4"/>
      <c r="BZ28" s="4"/>
      <c r="CA28" s="4"/>
      <c r="CB28" s="4">
        <v>1</v>
      </c>
      <c r="CC28" s="4"/>
      <c r="CD28" s="4"/>
      <c r="CE28" s="4">
        <v>1</v>
      </c>
      <c r="CF28" s="4"/>
      <c r="CG28" s="4">
        <v>1</v>
      </c>
      <c r="CH28" s="4"/>
      <c r="CI28" s="4">
        <v>1</v>
      </c>
      <c r="CJ28" s="4"/>
      <c r="CK28" s="4"/>
      <c r="CL28" s="4"/>
      <c r="CM28" s="4"/>
      <c r="CN28" s="4">
        <v>1</v>
      </c>
      <c r="CO28" s="4"/>
      <c r="CP28" s="4"/>
      <c r="CQ28" s="4">
        <v>1</v>
      </c>
      <c r="CR28" s="4"/>
      <c r="CS28" s="4">
        <v>1</v>
      </c>
      <c r="CT28" s="4"/>
      <c r="CU28" s="4">
        <v>1</v>
      </c>
      <c r="CV28" s="4"/>
      <c r="CW28" s="4"/>
      <c r="CX28" s="4"/>
      <c r="CY28" s="4"/>
      <c r="CZ28" s="4">
        <v>1</v>
      </c>
      <c r="DA28" s="4"/>
      <c r="DB28" s="4"/>
      <c r="DC28" s="4">
        <v>1</v>
      </c>
      <c r="DD28" s="4"/>
      <c r="DE28" s="4">
        <v>1</v>
      </c>
      <c r="DF28" s="4"/>
      <c r="DG28" s="4">
        <v>1</v>
      </c>
      <c r="DH28" s="4"/>
      <c r="DI28" s="4"/>
      <c r="DJ28" s="4"/>
      <c r="DK28" s="4"/>
      <c r="DL28" s="4">
        <v>1</v>
      </c>
      <c r="DM28" s="4"/>
      <c r="DN28" s="4"/>
      <c r="DO28" s="4">
        <v>1</v>
      </c>
      <c r="DP28" s="4"/>
      <c r="DQ28" s="4">
        <v>1</v>
      </c>
      <c r="DR28" s="4"/>
      <c r="DS28" s="4">
        <v>1</v>
      </c>
      <c r="DT28" s="4"/>
      <c r="DU28" s="4"/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>
        <v>1</v>
      </c>
      <c r="EF28" s="4"/>
      <c r="EG28" s="4"/>
      <c r="EH28" s="4"/>
      <c r="EI28" s="4"/>
      <c r="EJ28" s="4">
        <v>1</v>
      </c>
      <c r="EK28" s="4"/>
      <c r="EL28" s="4"/>
      <c r="EM28" s="4">
        <v>1</v>
      </c>
      <c r="EN28" s="4"/>
      <c r="EO28" s="4">
        <v>1</v>
      </c>
      <c r="EP28" s="4"/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</row>
    <row r="29" spans="1:244" ht="15.5" x14ac:dyDescent="0.35">
      <c r="A29" s="3">
        <v>16</v>
      </c>
      <c r="B29" s="92" t="s">
        <v>1431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/>
      <c r="AK29" s="4"/>
      <c r="AL29" s="4">
        <v>1</v>
      </c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/>
      <c r="BP29" s="4">
        <v>1</v>
      </c>
      <c r="BQ29" s="4"/>
      <c r="BR29" s="4"/>
      <c r="BS29" s="4">
        <v>1</v>
      </c>
      <c r="BT29" s="4"/>
      <c r="BU29" s="4">
        <v>1</v>
      </c>
      <c r="BV29" s="4"/>
      <c r="BW29" s="4">
        <v>1</v>
      </c>
      <c r="BX29" s="4"/>
      <c r="BY29" s="4"/>
      <c r="BZ29" s="4"/>
      <c r="CA29" s="4"/>
      <c r="CB29" s="4">
        <v>1</v>
      </c>
      <c r="CC29" s="4"/>
      <c r="CD29" s="4"/>
      <c r="CE29" s="4">
        <v>1</v>
      </c>
      <c r="CF29" s="4"/>
      <c r="CG29" s="4">
        <v>1</v>
      </c>
      <c r="CH29" s="4"/>
      <c r="CI29" s="4">
        <v>1</v>
      </c>
      <c r="CJ29" s="4"/>
      <c r="CK29" s="4"/>
      <c r="CL29" s="4"/>
      <c r="CM29" s="4"/>
      <c r="CN29" s="4">
        <v>1</v>
      </c>
      <c r="CO29" s="4"/>
      <c r="CP29" s="4"/>
      <c r="CQ29" s="4">
        <v>1</v>
      </c>
      <c r="CR29" s="4"/>
      <c r="CS29" s="4">
        <v>1</v>
      </c>
      <c r="CT29" s="4"/>
      <c r="CU29" s="4">
        <v>1</v>
      </c>
      <c r="CV29" s="4"/>
      <c r="CW29" s="4"/>
      <c r="CX29" s="4"/>
      <c r="CY29" s="4"/>
      <c r="CZ29" s="4">
        <v>1</v>
      </c>
      <c r="DA29" s="4"/>
      <c r="DB29" s="4"/>
      <c r="DC29" s="4">
        <v>1</v>
      </c>
      <c r="DD29" s="4"/>
      <c r="DE29" s="4">
        <v>1</v>
      </c>
      <c r="DF29" s="4"/>
      <c r="DG29" s="4">
        <v>1</v>
      </c>
      <c r="DH29" s="4"/>
      <c r="DI29" s="4"/>
      <c r="DJ29" s="4"/>
      <c r="DK29" s="4"/>
      <c r="DL29" s="4">
        <v>1</v>
      </c>
      <c r="DM29" s="4"/>
      <c r="DN29" s="4"/>
      <c r="DO29" s="4">
        <v>1</v>
      </c>
      <c r="DP29" s="4"/>
      <c r="DQ29" s="4">
        <v>1</v>
      </c>
      <c r="DR29" s="4"/>
      <c r="DS29" s="4">
        <v>1</v>
      </c>
      <c r="DT29" s="4"/>
      <c r="DU29" s="4"/>
      <c r="DV29" s="4"/>
      <c r="DW29" s="4"/>
      <c r="DX29" s="4">
        <v>1</v>
      </c>
      <c r="DY29" s="4"/>
      <c r="DZ29" s="4"/>
      <c r="EA29" s="4">
        <v>1</v>
      </c>
      <c r="EB29" s="4"/>
      <c r="EC29" s="4">
        <v>1</v>
      </c>
      <c r="ED29" s="4"/>
      <c r="EE29" s="4">
        <v>1</v>
      </c>
      <c r="EF29" s="4"/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</row>
    <row r="30" spans="1:244" ht="15.5" x14ac:dyDescent="0.35">
      <c r="A30" s="3">
        <v>17</v>
      </c>
      <c r="B30" s="92" t="s">
        <v>1432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>
        <v>1</v>
      </c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</row>
    <row r="31" spans="1:244" ht="15.5" x14ac:dyDescent="0.35">
      <c r="A31" s="3">
        <v>18</v>
      </c>
      <c r="B31" s="92" t="s">
        <v>1433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>
        <v>1</v>
      </c>
      <c r="N31" s="4"/>
      <c r="O31" s="4"/>
      <c r="P31" s="4">
        <v>1</v>
      </c>
      <c r="Q31" s="4"/>
      <c r="R31" s="4"/>
      <c r="S31" s="4"/>
      <c r="T31" s="4">
        <v>1</v>
      </c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>
        <v>1</v>
      </c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</row>
    <row r="32" spans="1:244" ht="15.5" x14ac:dyDescent="0.35">
      <c r="A32" s="3">
        <v>19</v>
      </c>
      <c r="B32" s="92" t="s">
        <v>1434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>
        <v>1</v>
      </c>
      <c r="N32" s="4"/>
      <c r="O32" s="4">
        <v>1</v>
      </c>
      <c r="P32" s="4"/>
      <c r="Q32" s="4"/>
      <c r="R32" s="4"/>
      <c r="S32" s="4"/>
      <c r="T32" s="4">
        <v>1</v>
      </c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/>
      <c r="AI32" s="4">
        <v>1</v>
      </c>
      <c r="AJ32" s="4">
        <v>1</v>
      </c>
      <c r="AK32" s="4"/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>
        <v>1</v>
      </c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</row>
    <row r="33" spans="1:244" ht="15.5" x14ac:dyDescent="0.35">
      <c r="A33" s="3">
        <v>20</v>
      </c>
      <c r="B33" s="92" t="s">
        <v>1435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>
        <v>1</v>
      </c>
      <c r="N33" s="4"/>
      <c r="O33" s="4">
        <v>1</v>
      </c>
      <c r="P33" s="4"/>
      <c r="Q33" s="4"/>
      <c r="R33" s="4"/>
      <c r="S33" s="4"/>
      <c r="T33" s="4">
        <v>1</v>
      </c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/>
      <c r="AI33" s="4">
        <v>1</v>
      </c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>
        <v>1</v>
      </c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</row>
    <row r="34" spans="1:244" x14ac:dyDescent="0.35">
      <c r="A34" s="101" t="s">
        <v>276</v>
      </c>
      <c r="B34" s="102"/>
      <c r="C34" s="3">
        <f t="shared" ref="C34:J34" si="0">SUM(C14:C33)</f>
        <v>3</v>
      </c>
      <c r="D34" s="3">
        <f t="shared" si="0"/>
        <v>6</v>
      </c>
      <c r="E34" s="3">
        <f t="shared" si="0"/>
        <v>11</v>
      </c>
      <c r="F34" s="3">
        <f t="shared" si="0"/>
        <v>4</v>
      </c>
      <c r="G34" s="3">
        <f t="shared" si="0"/>
        <v>5</v>
      </c>
      <c r="H34" s="3">
        <f t="shared" si="0"/>
        <v>11</v>
      </c>
      <c r="I34" s="3">
        <f t="shared" si="0"/>
        <v>7</v>
      </c>
      <c r="J34" s="3">
        <f t="shared" si="0"/>
        <v>5</v>
      </c>
      <c r="K34" s="3">
        <v>8</v>
      </c>
      <c r="L34" s="3">
        <f t="shared" ref="L34:AQ34" si="1">SUM(L14:L33)</f>
        <v>5</v>
      </c>
      <c r="M34" s="3">
        <f t="shared" si="1"/>
        <v>7</v>
      </c>
      <c r="N34" s="3">
        <f t="shared" si="1"/>
        <v>8</v>
      </c>
      <c r="O34" s="3">
        <f t="shared" si="1"/>
        <v>5</v>
      </c>
      <c r="P34" s="3">
        <f t="shared" si="1"/>
        <v>8</v>
      </c>
      <c r="Q34" s="3">
        <f t="shared" si="1"/>
        <v>7</v>
      </c>
      <c r="R34" s="3">
        <f t="shared" si="1"/>
        <v>3</v>
      </c>
      <c r="S34" s="3">
        <f t="shared" si="1"/>
        <v>5</v>
      </c>
      <c r="T34" s="3">
        <f t="shared" si="1"/>
        <v>12</v>
      </c>
      <c r="U34" s="3">
        <f t="shared" si="1"/>
        <v>4</v>
      </c>
      <c r="V34" s="3">
        <f t="shared" si="1"/>
        <v>9</v>
      </c>
      <c r="W34" s="3">
        <f t="shared" si="1"/>
        <v>7</v>
      </c>
      <c r="X34" s="3">
        <f t="shared" si="1"/>
        <v>9</v>
      </c>
      <c r="Y34" s="3">
        <f t="shared" si="1"/>
        <v>5</v>
      </c>
      <c r="Z34" s="3">
        <f t="shared" si="1"/>
        <v>6</v>
      </c>
      <c r="AA34" s="3">
        <f t="shared" si="1"/>
        <v>9</v>
      </c>
      <c r="AB34" s="3">
        <f t="shared" si="1"/>
        <v>3</v>
      </c>
      <c r="AC34" s="3">
        <f t="shared" si="1"/>
        <v>8</v>
      </c>
      <c r="AD34" s="3">
        <f t="shared" si="1"/>
        <v>9</v>
      </c>
      <c r="AE34" s="3">
        <f t="shared" si="1"/>
        <v>6</v>
      </c>
      <c r="AF34" s="3">
        <f t="shared" si="1"/>
        <v>5</v>
      </c>
      <c r="AG34" s="3">
        <f t="shared" si="1"/>
        <v>6</v>
      </c>
      <c r="AH34" s="3">
        <f t="shared" si="1"/>
        <v>7</v>
      </c>
      <c r="AI34" s="3">
        <f t="shared" si="1"/>
        <v>7</v>
      </c>
      <c r="AJ34" s="3">
        <f t="shared" si="1"/>
        <v>6</v>
      </c>
      <c r="AK34" s="3">
        <f t="shared" si="1"/>
        <v>4</v>
      </c>
      <c r="AL34" s="3">
        <f t="shared" si="1"/>
        <v>12</v>
      </c>
      <c r="AM34" s="3">
        <f t="shared" si="1"/>
        <v>1</v>
      </c>
      <c r="AN34" s="3">
        <f t="shared" si="1"/>
        <v>11</v>
      </c>
      <c r="AO34" s="3">
        <f t="shared" si="1"/>
        <v>8</v>
      </c>
      <c r="AP34" s="3">
        <f t="shared" si="1"/>
        <v>5</v>
      </c>
      <c r="AQ34" s="3">
        <f t="shared" si="1"/>
        <v>8</v>
      </c>
      <c r="AR34" s="3">
        <f t="shared" ref="AR34:BW34" si="2">SUM(AR14:AR33)</f>
        <v>7</v>
      </c>
      <c r="AS34" s="3">
        <f t="shared" si="2"/>
        <v>0</v>
      </c>
      <c r="AT34" s="3">
        <f t="shared" si="2"/>
        <v>8</v>
      </c>
      <c r="AU34" s="3">
        <f t="shared" si="2"/>
        <v>12</v>
      </c>
      <c r="AV34" s="3">
        <f t="shared" si="2"/>
        <v>3</v>
      </c>
      <c r="AW34" s="3">
        <f t="shared" si="2"/>
        <v>6</v>
      </c>
      <c r="AX34" s="3">
        <f t="shared" si="2"/>
        <v>11</v>
      </c>
      <c r="AY34" s="3">
        <f t="shared" si="2"/>
        <v>4</v>
      </c>
      <c r="AZ34" s="3">
        <f t="shared" si="2"/>
        <v>5</v>
      </c>
      <c r="BA34" s="3">
        <f t="shared" si="2"/>
        <v>11</v>
      </c>
      <c r="BB34" s="3">
        <f t="shared" si="2"/>
        <v>7</v>
      </c>
      <c r="BC34" s="3">
        <f t="shared" si="2"/>
        <v>5</v>
      </c>
      <c r="BD34" s="3">
        <f t="shared" si="2"/>
        <v>8</v>
      </c>
      <c r="BE34" s="3">
        <f t="shared" si="2"/>
        <v>3</v>
      </c>
      <c r="BF34" s="3">
        <f t="shared" si="2"/>
        <v>8</v>
      </c>
      <c r="BG34" s="3">
        <f t="shared" si="2"/>
        <v>9</v>
      </c>
      <c r="BH34" s="3">
        <f t="shared" si="2"/>
        <v>11</v>
      </c>
      <c r="BI34" s="3">
        <f t="shared" si="2"/>
        <v>4</v>
      </c>
      <c r="BJ34" s="3">
        <f t="shared" si="2"/>
        <v>5</v>
      </c>
      <c r="BK34" s="3">
        <f t="shared" si="2"/>
        <v>8</v>
      </c>
      <c r="BL34" s="3">
        <f t="shared" si="2"/>
        <v>7</v>
      </c>
      <c r="BM34" s="3">
        <f t="shared" si="2"/>
        <v>5</v>
      </c>
      <c r="BN34" s="3">
        <f t="shared" si="2"/>
        <v>4</v>
      </c>
      <c r="BO34" s="3">
        <f t="shared" si="2"/>
        <v>6</v>
      </c>
      <c r="BP34" s="3">
        <f t="shared" si="2"/>
        <v>10</v>
      </c>
      <c r="BQ34" s="3">
        <v>6</v>
      </c>
      <c r="BR34" s="3">
        <f t="shared" ref="BR34:CW34" si="3">SUM(BR14:BR33)</f>
        <v>4</v>
      </c>
      <c r="BS34" s="3">
        <f t="shared" si="3"/>
        <v>12</v>
      </c>
      <c r="BT34" s="3">
        <f t="shared" si="3"/>
        <v>1</v>
      </c>
      <c r="BU34" s="3">
        <f t="shared" si="3"/>
        <v>11</v>
      </c>
      <c r="BV34" s="3">
        <f t="shared" si="3"/>
        <v>8</v>
      </c>
      <c r="BW34" s="3">
        <f t="shared" si="3"/>
        <v>8</v>
      </c>
      <c r="BX34" s="3">
        <f t="shared" si="3"/>
        <v>7</v>
      </c>
      <c r="BY34" s="3">
        <f t="shared" si="3"/>
        <v>5</v>
      </c>
      <c r="BZ34" s="3">
        <f t="shared" si="3"/>
        <v>4</v>
      </c>
      <c r="CA34" s="3">
        <f t="shared" si="3"/>
        <v>6</v>
      </c>
      <c r="CB34" s="3">
        <f t="shared" si="3"/>
        <v>10</v>
      </c>
      <c r="CC34" s="3">
        <f t="shared" si="3"/>
        <v>4</v>
      </c>
      <c r="CD34" s="3">
        <f t="shared" si="3"/>
        <v>4</v>
      </c>
      <c r="CE34" s="3">
        <f t="shared" si="3"/>
        <v>12</v>
      </c>
      <c r="CF34" s="3">
        <f t="shared" si="3"/>
        <v>1</v>
      </c>
      <c r="CG34" s="3">
        <f t="shared" si="3"/>
        <v>11</v>
      </c>
      <c r="CH34" s="3">
        <f t="shared" si="3"/>
        <v>8</v>
      </c>
      <c r="CI34" s="3">
        <f t="shared" si="3"/>
        <v>8</v>
      </c>
      <c r="CJ34" s="3">
        <f t="shared" si="3"/>
        <v>7</v>
      </c>
      <c r="CK34" s="3">
        <f t="shared" si="3"/>
        <v>5</v>
      </c>
      <c r="CL34" s="3">
        <f t="shared" si="3"/>
        <v>4</v>
      </c>
      <c r="CM34" s="3">
        <f t="shared" si="3"/>
        <v>6</v>
      </c>
      <c r="CN34" s="3">
        <f t="shared" si="3"/>
        <v>10</v>
      </c>
      <c r="CO34" s="3">
        <f t="shared" si="3"/>
        <v>4</v>
      </c>
      <c r="CP34" s="3">
        <f t="shared" si="3"/>
        <v>4</v>
      </c>
      <c r="CQ34" s="3">
        <f t="shared" si="3"/>
        <v>12</v>
      </c>
      <c r="CR34" s="3">
        <f t="shared" si="3"/>
        <v>1</v>
      </c>
      <c r="CS34" s="3">
        <f t="shared" si="3"/>
        <v>11</v>
      </c>
      <c r="CT34" s="3">
        <f t="shared" si="3"/>
        <v>8</v>
      </c>
      <c r="CU34" s="3">
        <f t="shared" si="3"/>
        <v>8</v>
      </c>
      <c r="CV34" s="3">
        <f t="shared" si="3"/>
        <v>7</v>
      </c>
      <c r="CW34" s="3">
        <f t="shared" si="3"/>
        <v>5</v>
      </c>
      <c r="CX34" s="3">
        <f t="shared" ref="CX34:EC34" si="4">SUM(CX14:CX33)</f>
        <v>4</v>
      </c>
      <c r="CY34" s="3">
        <f t="shared" si="4"/>
        <v>6</v>
      </c>
      <c r="CZ34" s="3">
        <f t="shared" si="4"/>
        <v>10</v>
      </c>
      <c r="DA34" s="3">
        <f t="shared" si="4"/>
        <v>4</v>
      </c>
      <c r="DB34" s="3">
        <f t="shared" si="4"/>
        <v>4</v>
      </c>
      <c r="DC34" s="3">
        <f t="shared" si="4"/>
        <v>12</v>
      </c>
      <c r="DD34" s="3">
        <f t="shared" si="4"/>
        <v>1</v>
      </c>
      <c r="DE34" s="3">
        <f t="shared" si="4"/>
        <v>11</v>
      </c>
      <c r="DF34" s="3">
        <f t="shared" si="4"/>
        <v>8</v>
      </c>
      <c r="DG34" s="3">
        <f t="shared" si="4"/>
        <v>8</v>
      </c>
      <c r="DH34" s="3">
        <f t="shared" si="4"/>
        <v>7</v>
      </c>
      <c r="DI34" s="3">
        <f t="shared" si="4"/>
        <v>5</v>
      </c>
      <c r="DJ34" s="3">
        <f t="shared" si="4"/>
        <v>4</v>
      </c>
      <c r="DK34" s="3">
        <f t="shared" si="4"/>
        <v>6</v>
      </c>
      <c r="DL34" s="3">
        <f t="shared" si="4"/>
        <v>10</v>
      </c>
      <c r="DM34" s="3">
        <f t="shared" si="4"/>
        <v>4</v>
      </c>
      <c r="DN34" s="3">
        <f t="shared" si="4"/>
        <v>4</v>
      </c>
      <c r="DO34" s="3">
        <f t="shared" si="4"/>
        <v>12</v>
      </c>
      <c r="DP34" s="3">
        <f t="shared" si="4"/>
        <v>1</v>
      </c>
      <c r="DQ34" s="3">
        <f t="shared" si="4"/>
        <v>11</v>
      </c>
      <c r="DR34" s="3">
        <f t="shared" si="4"/>
        <v>8</v>
      </c>
      <c r="DS34" s="3">
        <f t="shared" si="4"/>
        <v>8</v>
      </c>
      <c r="DT34" s="3">
        <f t="shared" si="4"/>
        <v>7</v>
      </c>
      <c r="DU34" s="3">
        <f t="shared" si="4"/>
        <v>5</v>
      </c>
      <c r="DV34" s="3">
        <f t="shared" si="4"/>
        <v>4</v>
      </c>
      <c r="DW34" s="3">
        <f t="shared" si="4"/>
        <v>6</v>
      </c>
      <c r="DX34" s="3">
        <f t="shared" si="4"/>
        <v>10</v>
      </c>
      <c r="DY34" s="3">
        <f t="shared" si="4"/>
        <v>7</v>
      </c>
      <c r="DZ34" s="3">
        <f t="shared" si="4"/>
        <v>4</v>
      </c>
      <c r="EA34" s="3">
        <f t="shared" si="4"/>
        <v>9</v>
      </c>
      <c r="EB34" s="3">
        <f t="shared" si="4"/>
        <v>1</v>
      </c>
      <c r="EC34" s="3">
        <f t="shared" si="4"/>
        <v>5</v>
      </c>
      <c r="ED34" s="3">
        <f t="shared" ref="ED34:FI34" si="5">SUM(ED14:ED33)</f>
        <v>14</v>
      </c>
      <c r="EE34" s="3">
        <f t="shared" si="5"/>
        <v>8</v>
      </c>
      <c r="EF34" s="3">
        <f t="shared" si="5"/>
        <v>7</v>
      </c>
      <c r="EG34" s="3">
        <f t="shared" si="5"/>
        <v>5</v>
      </c>
      <c r="EH34" s="3">
        <f t="shared" si="5"/>
        <v>4</v>
      </c>
      <c r="EI34" s="3">
        <f t="shared" si="5"/>
        <v>5</v>
      </c>
      <c r="EJ34" s="3">
        <f t="shared" si="5"/>
        <v>11</v>
      </c>
      <c r="EK34" s="3">
        <f t="shared" si="5"/>
        <v>4</v>
      </c>
      <c r="EL34" s="3">
        <f t="shared" si="5"/>
        <v>4</v>
      </c>
      <c r="EM34" s="3">
        <f t="shared" si="5"/>
        <v>12</v>
      </c>
      <c r="EN34" s="3">
        <f t="shared" si="5"/>
        <v>1</v>
      </c>
      <c r="EO34" s="3">
        <f t="shared" si="5"/>
        <v>11</v>
      </c>
      <c r="EP34" s="3">
        <f t="shared" si="5"/>
        <v>8</v>
      </c>
      <c r="EQ34" s="3">
        <f t="shared" si="5"/>
        <v>3</v>
      </c>
      <c r="ER34" s="3">
        <f t="shared" si="5"/>
        <v>6</v>
      </c>
      <c r="ES34" s="3">
        <f t="shared" si="5"/>
        <v>11</v>
      </c>
      <c r="ET34" s="3">
        <f t="shared" si="5"/>
        <v>4</v>
      </c>
      <c r="EU34" s="3">
        <f t="shared" si="5"/>
        <v>5</v>
      </c>
      <c r="EV34" s="3">
        <f t="shared" si="5"/>
        <v>11</v>
      </c>
      <c r="EW34" s="3">
        <f t="shared" si="5"/>
        <v>7</v>
      </c>
      <c r="EX34" s="3">
        <f t="shared" si="5"/>
        <v>5</v>
      </c>
      <c r="EY34" s="3">
        <f t="shared" si="5"/>
        <v>8</v>
      </c>
      <c r="EZ34" s="3">
        <f t="shared" si="5"/>
        <v>3</v>
      </c>
      <c r="FA34" s="3">
        <f t="shared" si="5"/>
        <v>6</v>
      </c>
      <c r="FB34" s="3">
        <f t="shared" si="5"/>
        <v>11</v>
      </c>
      <c r="FC34" s="3">
        <f t="shared" si="5"/>
        <v>4</v>
      </c>
      <c r="FD34" s="3">
        <f t="shared" si="5"/>
        <v>5</v>
      </c>
      <c r="FE34" s="3">
        <f t="shared" si="5"/>
        <v>11</v>
      </c>
      <c r="FF34" s="3">
        <f t="shared" si="5"/>
        <v>7</v>
      </c>
      <c r="FG34" s="3">
        <f t="shared" si="5"/>
        <v>5</v>
      </c>
      <c r="FH34" s="3">
        <f t="shared" si="5"/>
        <v>8</v>
      </c>
      <c r="FI34" s="3">
        <f t="shared" si="5"/>
        <v>3</v>
      </c>
      <c r="FJ34" s="3">
        <f t="shared" ref="FJ34:GO34" si="6">SUM(FJ14:FJ33)</f>
        <v>6</v>
      </c>
      <c r="FK34" s="3">
        <f t="shared" si="6"/>
        <v>11</v>
      </c>
    </row>
    <row r="35" spans="1:244" ht="39" customHeight="1" x14ac:dyDescent="0.35">
      <c r="A35" s="105" t="s">
        <v>838</v>
      </c>
      <c r="B35" s="106"/>
      <c r="C35" s="10">
        <f>C34/20%</f>
        <v>15</v>
      </c>
      <c r="D35" s="10">
        <f t="shared" ref="D35:BO35" si="7">D34/20%</f>
        <v>30</v>
      </c>
      <c r="E35" s="10">
        <f t="shared" si="7"/>
        <v>55</v>
      </c>
      <c r="F35" s="10">
        <f t="shared" si="7"/>
        <v>20</v>
      </c>
      <c r="G35" s="10">
        <f t="shared" si="7"/>
        <v>25</v>
      </c>
      <c r="H35" s="10">
        <f t="shared" si="7"/>
        <v>55</v>
      </c>
      <c r="I35" s="10">
        <f t="shared" si="7"/>
        <v>35</v>
      </c>
      <c r="J35" s="10">
        <f t="shared" si="7"/>
        <v>25</v>
      </c>
      <c r="K35" s="10">
        <f t="shared" si="7"/>
        <v>40</v>
      </c>
      <c r="L35" s="10">
        <f t="shared" si="7"/>
        <v>25</v>
      </c>
      <c r="M35" s="10">
        <f t="shared" si="7"/>
        <v>35</v>
      </c>
      <c r="N35" s="10">
        <f t="shared" si="7"/>
        <v>40</v>
      </c>
      <c r="O35" s="10">
        <f t="shared" si="7"/>
        <v>25</v>
      </c>
      <c r="P35" s="10">
        <f t="shared" si="7"/>
        <v>40</v>
      </c>
      <c r="Q35" s="10">
        <f t="shared" si="7"/>
        <v>35</v>
      </c>
      <c r="R35" s="10">
        <f>R34/20%</f>
        <v>15</v>
      </c>
      <c r="S35" s="10">
        <f t="shared" si="7"/>
        <v>25</v>
      </c>
      <c r="T35" s="10">
        <f t="shared" si="7"/>
        <v>60</v>
      </c>
      <c r="U35" s="10">
        <f t="shared" si="7"/>
        <v>20</v>
      </c>
      <c r="V35" s="10">
        <f t="shared" si="7"/>
        <v>45</v>
      </c>
      <c r="W35" s="10">
        <f t="shared" si="7"/>
        <v>35</v>
      </c>
      <c r="X35" s="10">
        <f t="shared" si="7"/>
        <v>45</v>
      </c>
      <c r="Y35" s="10">
        <f t="shared" si="7"/>
        <v>25</v>
      </c>
      <c r="Z35" s="10">
        <f t="shared" si="7"/>
        <v>30</v>
      </c>
      <c r="AA35" s="10">
        <f t="shared" si="7"/>
        <v>45</v>
      </c>
      <c r="AB35" s="10">
        <f t="shared" si="7"/>
        <v>15</v>
      </c>
      <c r="AC35" s="10">
        <f t="shared" si="7"/>
        <v>40</v>
      </c>
      <c r="AD35" s="10">
        <f t="shared" si="7"/>
        <v>45</v>
      </c>
      <c r="AE35" s="10">
        <f t="shared" si="7"/>
        <v>30</v>
      </c>
      <c r="AF35" s="10">
        <f t="shared" si="7"/>
        <v>25</v>
      </c>
      <c r="AG35" s="10">
        <f t="shared" si="7"/>
        <v>30</v>
      </c>
      <c r="AH35" s="10">
        <f t="shared" si="7"/>
        <v>35</v>
      </c>
      <c r="AI35" s="10">
        <f t="shared" si="7"/>
        <v>35</v>
      </c>
      <c r="AJ35" s="10">
        <f t="shared" si="7"/>
        <v>30</v>
      </c>
      <c r="AK35" s="10">
        <f t="shared" si="7"/>
        <v>20</v>
      </c>
      <c r="AL35" s="10">
        <f t="shared" si="7"/>
        <v>60</v>
      </c>
      <c r="AM35" s="10">
        <f t="shared" si="7"/>
        <v>5</v>
      </c>
      <c r="AN35" s="10">
        <f t="shared" si="7"/>
        <v>55</v>
      </c>
      <c r="AO35" s="10">
        <f t="shared" si="7"/>
        <v>40</v>
      </c>
      <c r="AP35" s="10">
        <f t="shared" si="7"/>
        <v>25</v>
      </c>
      <c r="AQ35" s="10">
        <f t="shared" si="7"/>
        <v>40</v>
      </c>
      <c r="AR35" s="10">
        <f t="shared" si="7"/>
        <v>35</v>
      </c>
      <c r="AS35" s="10">
        <f t="shared" si="7"/>
        <v>0</v>
      </c>
      <c r="AT35" s="10">
        <f t="shared" si="7"/>
        <v>40</v>
      </c>
      <c r="AU35" s="10">
        <f t="shared" si="7"/>
        <v>60</v>
      </c>
      <c r="AV35" s="10">
        <f t="shared" si="7"/>
        <v>15</v>
      </c>
      <c r="AW35" s="10">
        <f t="shared" si="7"/>
        <v>30</v>
      </c>
      <c r="AX35" s="10">
        <f t="shared" si="7"/>
        <v>55</v>
      </c>
      <c r="AY35" s="10">
        <f t="shared" si="7"/>
        <v>20</v>
      </c>
      <c r="AZ35" s="10">
        <f t="shared" si="7"/>
        <v>25</v>
      </c>
      <c r="BA35" s="10">
        <f t="shared" si="7"/>
        <v>55</v>
      </c>
      <c r="BB35" s="10">
        <f t="shared" si="7"/>
        <v>35</v>
      </c>
      <c r="BC35" s="10">
        <f t="shared" si="7"/>
        <v>25</v>
      </c>
      <c r="BD35" s="10">
        <f t="shared" si="7"/>
        <v>40</v>
      </c>
      <c r="BE35" s="10">
        <f t="shared" si="7"/>
        <v>15</v>
      </c>
      <c r="BF35" s="10">
        <f t="shared" si="7"/>
        <v>40</v>
      </c>
      <c r="BG35" s="10">
        <f t="shared" si="7"/>
        <v>45</v>
      </c>
      <c r="BH35" s="10">
        <f t="shared" si="7"/>
        <v>55</v>
      </c>
      <c r="BI35" s="10">
        <f t="shared" si="7"/>
        <v>20</v>
      </c>
      <c r="BJ35" s="10">
        <f t="shared" si="7"/>
        <v>25</v>
      </c>
      <c r="BK35" s="10">
        <f t="shared" si="7"/>
        <v>40</v>
      </c>
      <c r="BL35" s="10">
        <f t="shared" si="7"/>
        <v>35</v>
      </c>
      <c r="BM35" s="10">
        <f t="shared" si="7"/>
        <v>25</v>
      </c>
      <c r="BN35" s="10">
        <f t="shared" si="7"/>
        <v>20</v>
      </c>
      <c r="BO35" s="10">
        <f t="shared" si="7"/>
        <v>30</v>
      </c>
      <c r="BP35" s="10">
        <f t="shared" ref="BP35:EA35" si="8">BP34/20%</f>
        <v>50</v>
      </c>
      <c r="BQ35" s="10">
        <f t="shared" si="8"/>
        <v>30</v>
      </c>
      <c r="BR35" s="10">
        <f t="shared" si="8"/>
        <v>20</v>
      </c>
      <c r="BS35" s="10">
        <f t="shared" si="8"/>
        <v>60</v>
      </c>
      <c r="BT35" s="10">
        <f t="shared" si="8"/>
        <v>5</v>
      </c>
      <c r="BU35" s="10">
        <f t="shared" si="8"/>
        <v>55</v>
      </c>
      <c r="BV35" s="10">
        <f t="shared" si="8"/>
        <v>40</v>
      </c>
      <c r="BW35" s="10">
        <f t="shared" si="8"/>
        <v>40</v>
      </c>
      <c r="BX35" s="10">
        <f t="shared" si="8"/>
        <v>35</v>
      </c>
      <c r="BY35" s="10">
        <f t="shared" si="8"/>
        <v>25</v>
      </c>
      <c r="BZ35" s="10">
        <f t="shared" si="8"/>
        <v>20</v>
      </c>
      <c r="CA35" s="10">
        <f t="shared" si="8"/>
        <v>30</v>
      </c>
      <c r="CB35" s="10">
        <f t="shared" si="8"/>
        <v>50</v>
      </c>
      <c r="CC35" s="10">
        <f t="shared" si="8"/>
        <v>20</v>
      </c>
      <c r="CD35" s="10">
        <f t="shared" si="8"/>
        <v>20</v>
      </c>
      <c r="CE35" s="10">
        <f t="shared" si="8"/>
        <v>60</v>
      </c>
      <c r="CF35" s="10">
        <f t="shared" si="8"/>
        <v>5</v>
      </c>
      <c r="CG35" s="10">
        <f t="shared" si="8"/>
        <v>55</v>
      </c>
      <c r="CH35" s="10">
        <f t="shared" si="8"/>
        <v>40</v>
      </c>
      <c r="CI35" s="10">
        <f t="shared" si="8"/>
        <v>40</v>
      </c>
      <c r="CJ35" s="10">
        <f t="shared" si="8"/>
        <v>35</v>
      </c>
      <c r="CK35" s="10">
        <f t="shared" si="8"/>
        <v>25</v>
      </c>
      <c r="CL35" s="10">
        <f t="shared" si="8"/>
        <v>20</v>
      </c>
      <c r="CM35" s="10">
        <f t="shared" si="8"/>
        <v>30</v>
      </c>
      <c r="CN35" s="10">
        <f t="shared" si="8"/>
        <v>50</v>
      </c>
      <c r="CO35" s="10">
        <f t="shared" si="8"/>
        <v>20</v>
      </c>
      <c r="CP35" s="10">
        <f t="shared" si="8"/>
        <v>20</v>
      </c>
      <c r="CQ35" s="10">
        <f t="shared" si="8"/>
        <v>60</v>
      </c>
      <c r="CR35" s="10">
        <f t="shared" si="8"/>
        <v>5</v>
      </c>
      <c r="CS35" s="10">
        <f t="shared" si="8"/>
        <v>55</v>
      </c>
      <c r="CT35" s="10">
        <f t="shared" si="8"/>
        <v>40</v>
      </c>
      <c r="CU35" s="10">
        <f t="shared" si="8"/>
        <v>40</v>
      </c>
      <c r="CV35" s="10">
        <f t="shared" si="8"/>
        <v>35</v>
      </c>
      <c r="CW35" s="10">
        <f t="shared" si="8"/>
        <v>25</v>
      </c>
      <c r="CX35" s="10">
        <f t="shared" si="8"/>
        <v>20</v>
      </c>
      <c r="CY35" s="10">
        <f t="shared" si="8"/>
        <v>30</v>
      </c>
      <c r="CZ35" s="10">
        <f t="shared" si="8"/>
        <v>50</v>
      </c>
      <c r="DA35" s="10">
        <f t="shared" si="8"/>
        <v>20</v>
      </c>
      <c r="DB35" s="10">
        <f t="shared" si="8"/>
        <v>20</v>
      </c>
      <c r="DC35" s="10">
        <f t="shared" si="8"/>
        <v>60</v>
      </c>
      <c r="DD35" s="10">
        <f t="shared" si="8"/>
        <v>5</v>
      </c>
      <c r="DE35" s="10">
        <f t="shared" si="8"/>
        <v>55</v>
      </c>
      <c r="DF35" s="10">
        <f t="shared" si="8"/>
        <v>40</v>
      </c>
      <c r="DG35" s="10">
        <f t="shared" si="8"/>
        <v>40</v>
      </c>
      <c r="DH35" s="10">
        <f t="shared" si="8"/>
        <v>35</v>
      </c>
      <c r="DI35" s="10">
        <f t="shared" si="8"/>
        <v>25</v>
      </c>
      <c r="DJ35" s="10">
        <f t="shared" si="8"/>
        <v>20</v>
      </c>
      <c r="DK35" s="10">
        <f t="shared" si="8"/>
        <v>30</v>
      </c>
      <c r="DL35" s="10">
        <f t="shared" si="8"/>
        <v>50</v>
      </c>
      <c r="DM35" s="10">
        <f t="shared" si="8"/>
        <v>20</v>
      </c>
      <c r="DN35" s="10">
        <f t="shared" si="8"/>
        <v>20</v>
      </c>
      <c r="DO35" s="10">
        <f t="shared" si="8"/>
        <v>60</v>
      </c>
      <c r="DP35" s="10">
        <f t="shared" si="8"/>
        <v>5</v>
      </c>
      <c r="DQ35" s="10">
        <f t="shared" si="8"/>
        <v>55</v>
      </c>
      <c r="DR35" s="10">
        <f t="shared" si="8"/>
        <v>40</v>
      </c>
      <c r="DS35" s="10">
        <f t="shared" si="8"/>
        <v>40</v>
      </c>
      <c r="DT35" s="10">
        <f t="shared" si="8"/>
        <v>35</v>
      </c>
      <c r="DU35" s="10">
        <f t="shared" si="8"/>
        <v>25</v>
      </c>
      <c r="DV35" s="10">
        <f t="shared" si="8"/>
        <v>20</v>
      </c>
      <c r="DW35" s="10">
        <f t="shared" si="8"/>
        <v>30</v>
      </c>
      <c r="DX35" s="10">
        <f t="shared" si="8"/>
        <v>50</v>
      </c>
      <c r="DY35" s="10">
        <f t="shared" si="8"/>
        <v>35</v>
      </c>
      <c r="DZ35" s="10">
        <f t="shared" si="8"/>
        <v>20</v>
      </c>
      <c r="EA35" s="10">
        <f t="shared" si="8"/>
        <v>45</v>
      </c>
      <c r="EB35" s="10">
        <f t="shared" ref="EB35:FK35" si="9">EB34/20%</f>
        <v>5</v>
      </c>
      <c r="EC35" s="10">
        <f t="shared" si="9"/>
        <v>25</v>
      </c>
      <c r="ED35" s="10">
        <f t="shared" si="9"/>
        <v>70</v>
      </c>
      <c r="EE35" s="10">
        <f t="shared" si="9"/>
        <v>40</v>
      </c>
      <c r="EF35" s="10">
        <f t="shared" si="9"/>
        <v>35</v>
      </c>
      <c r="EG35" s="10">
        <f t="shared" si="9"/>
        <v>25</v>
      </c>
      <c r="EH35" s="10">
        <f t="shared" si="9"/>
        <v>20</v>
      </c>
      <c r="EI35" s="10">
        <f t="shared" si="9"/>
        <v>25</v>
      </c>
      <c r="EJ35" s="10">
        <f t="shared" si="9"/>
        <v>55</v>
      </c>
      <c r="EK35" s="10">
        <f t="shared" si="9"/>
        <v>20</v>
      </c>
      <c r="EL35" s="10">
        <f t="shared" si="9"/>
        <v>20</v>
      </c>
      <c r="EM35" s="10">
        <f t="shared" si="9"/>
        <v>60</v>
      </c>
      <c r="EN35" s="10">
        <f t="shared" si="9"/>
        <v>5</v>
      </c>
      <c r="EO35" s="10">
        <f t="shared" si="9"/>
        <v>55</v>
      </c>
      <c r="EP35" s="10">
        <f t="shared" si="9"/>
        <v>40</v>
      </c>
      <c r="EQ35" s="10">
        <f t="shared" si="9"/>
        <v>15</v>
      </c>
      <c r="ER35" s="10">
        <f t="shared" si="9"/>
        <v>30</v>
      </c>
      <c r="ES35" s="10">
        <f t="shared" si="9"/>
        <v>55</v>
      </c>
      <c r="ET35" s="10">
        <f t="shared" si="9"/>
        <v>20</v>
      </c>
      <c r="EU35" s="10">
        <f t="shared" si="9"/>
        <v>25</v>
      </c>
      <c r="EV35" s="10">
        <f t="shared" si="9"/>
        <v>55</v>
      </c>
      <c r="EW35" s="10">
        <f t="shared" si="9"/>
        <v>35</v>
      </c>
      <c r="EX35" s="10">
        <f t="shared" si="9"/>
        <v>25</v>
      </c>
      <c r="EY35" s="10">
        <f t="shared" si="9"/>
        <v>40</v>
      </c>
      <c r="EZ35" s="10">
        <f t="shared" si="9"/>
        <v>15</v>
      </c>
      <c r="FA35" s="10">
        <f t="shared" si="9"/>
        <v>30</v>
      </c>
      <c r="FB35" s="10">
        <f t="shared" si="9"/>
        <v>55</v>
      </c>
      <c r="FC35" s="10">
        <f t="shared" si="9"/>
        <v>20</v>
      </c>
      <c r="FD35" s="10">
        <f t="shared" si="9"/>
        <v>25</v>
      </c>
      <c r="FE35" s="10">
        <f t="shared" si="9"/>
        <v>55</v>
      </c>
      <c r="FF35" s="10">
        <f t="shared" si="9"/>
        <v>35</v>
      </c>
      <c r="FG35" s="10">
        <f t="shared" si="9"/>
        <v>25</v>
      </c>
      <c r="FH35" s="10">
        <f t="shared" si="9"/>
        <v>40</v>
      </c>
      <c r="FI35" s="10">
        <f t="shared" si="9"/>
        <v>15</v>
      </c>
      <c r="FJ35" s="10">
        <f t="shared" si="9"/>
        <v>30</v>
      </c>
      <c r="FK35" s="10">
        <f t="shared" si="9"/>
        <v>55</v>
      </c>
    </row>
    <row r="37" spans="1:244" x14ac:dyDescent="0.35">
      <c r="B37" s="96" t="s">
        <v>809</v>
      </c>
      <c r="C37" s="97"/>
      <c r="D37" s="97"/>
      <c r="E37" s="98"/>
      <c r="F37" s="27"/>
      <c r="G37" s="27"/>
      <c r="H37" s="27"/>
      <c r="I37" s="27"/>
    </row>
    <row r="38" spans="1:244" x14ac:dyDescent="0.35">
      <c r="B38" s="4" t="s">
        <v>810</v>
      </c>
      <c r="C38" s="53" t="s">
        <v>823</v>
      </c>
      <c r="D38" s="51">
        <f>E38/100*20</f>
        <v>4.8</v>
      </c>
      <c r="E38" s="52">
        <f>(C35+F35+I35+L35+O35)/5</f>
        <v>24</v>
      </c>
    </row>
    <row r="39" spans="1:244" x14ac:dyDescent="0.35">
      <c r="B39" s="4" t="s">
        <v>811</v>
      </c>
      <c r="C39" s="41" t="s">
        <v>823</v>
      </c>
      <c r="D39" s="42">
        <f>E39/100*20</f>
        <v>6.2</v>
      </c>
      <c r="E39" s="38">
        <f>(D35+G35+J35+M35+P35)/5</f>
        <v>31</v>
      </c>
    </row>
    <row r="40" spans="1:244" x14ac:dyDescent="0.35">
      <c r="B40" s="4" t="s">
        <v>812</v>
      </c>
      <c r="C40" s="41" t="s">
        <v>823</v>
      </c>
      <c r="D40" s="42">
        <f>E40/100*20</f>
        <v>9</v>
      </c>
      <c r="E40" s="38">
        <f>(E35+H35+K35+N35+Q35)/5</f>
        <v>45</v>
      </c>
    </row>
    <row r="41" spans="1:244" x14ac:dyDescent="0.35">
      <c r="B41" s="4"/>
      <c r="C41" s="48"/>
      <c r="D41" s="45">
        <f>SUM(D38:D40)</f>
        <v>20</v>
      </c>
      <c r="E41" s="45">
        <f>SUM(E38:E40)</f>
        <v>100</v>
      </c>
    </row>
    <row r="42" spans="1:244" ht="15" customHeight="1" x14ac:dyDescent="0.35">
      <c r="B42" s="4"/>
      <c r="C42" s="41"/>
      <c r="D42" s="121" t="s">
        <v>56</v>
      </c>
      <c r="E42" s="122"/>
      <c r="F42" s="123" t="s">
        <v>3</v>
      </c>
      <c r="G42" s="124"/>
      <c r="H42" s="125" t="s">
        <v>329</v>
      </c>
      <c r="I42" s="126"/>
    </row>
    <row r="43" spans="1:244" x14ac:dyDescent="0.35">
      <c r="B43" s="4" t="s">
        <v>810</v>
      </c>
      <c r="C43" s="41" t="s">
        <v>824</v>
      </c>
      <c r="D43" s="3">
        <f>E43/100*20</f>
        <v>6.8000000000000007</v>
      </c>
      <c r="E43" s="38">
        <f>(R35+U35+X35+AA35+AD35)/5</f>
        <v>34</v>
      </c>
      <c r="F43" s="3">
        <f>G43/100*20</f>
        <v>3.5999999999999996</v>
      </c>
      <c r="G43" s="38">
        <f>(AG35+AJ35+AM35+AP35+AS35)/5</f>
        <v>18</v>
      </c>
      <c r="H43" s="3">
        <f>I43/100*20</f>
        <v>5.6000000000000005</v>
      </c>
      <c r="I43" s="38">
        <f>(AV35+AY35+BB35+BE35+BH35)/5</f>
        <v>28</v>
      </c>
    </row>
    <row r="44" spans="1:244" x14ac:dyDescent="0.35">
      <c r="B44" s="4" t="s">
        <v>811</v>
      </c>
      <c r="C44" s="41" t="s">
        <v>824</v>
      </c>
      <c r="D44" s="42">
        <f>E44/100*20</f>
        <v>5.6000000000000005</v>
      </c>
      <c r="E44" s="38">
        <f>(S35+V35+Y35+AB35+AE35)/5</f>
        <v>28</v>
      </c>
      <c r="F44" s="3">
        <f>G44/100*20</f>
        <v>7.6</v>
      </c>
      <c r="G44" s="38">
        <f>(AH35+AK35+AN35+AQ35+AT35)/5</f>
        <v>38</v>
      </c>
      <c r="H44" s="3">
        <f>I44/100*20</f>
        <v>5.6000000000000005</v>
      </c>
      <c r="I44" s="38">
        <f>(AW35+AZ35+BC35+BF35+BI35)/5</f>
        <v>28</v>
      </c>
    </row>
    <row r="45" spans="1:244" x14ac:dyDescent="0.35">
      <c r="B45" s="4" t="s">
        <v>812</v>
      </c>
      <c r="C45" s="41" t="s">
        <v>824</v>
      </c>
      <c r="D45" s="42">
        <f>E45/100*20</f>
        <v>7.6</v>
      </c>
      <c r="E45" s="38">
        <f>(T35+W35+Z35+AC35+AF35)/5</f>
        <v>38</v>
      </c>
      <c r="F45" s="3">
        <v>9</v>
      </c>
      <c r="G45" s="38">
        <f>(AI35+AL35+AO35+AR35+AU35)/5</f>
        <v>46</v>
      </c>
      <c r="H45" s="3">
        <f>I45/100*20</f>
        <v>8.8000000000000007</v>
      </c>
      <c r="I45" s="38">
        <f>(AX35+BA35+BD35+BG35+BJ35)/5</f>
        <v>44</v>
      </c>
    </row>
    <row r="46" spans="1:244" x14ac:dyDescent="0.35">
      <c r="B46" s="4"/>
      <c r="C46" s="41"/>
      <c r="D46" s="40">
        <f t="shared" ref="D46:I46" si="10">SUM(D43:D45)</f>
        <v>20</v>
      </c>
      <c r="E46" s="40">
        <f t="shared" si="10"/>
        <v>100</v>
      </c>
      <c r="F46" s="39">
        <v>20</v>
      </c>
      <c r="G46" s="40">
        <v>100</v>
      </c>
      <c r="H46" s="39">
        <f t="shared" si="10"/>
        <v>20</v>
      </c>
      <c r="I46" s="40">
        <f t="shared" si="10"/>
        <v>100</v>
      </c>
    </row>
    <row r="47" spans="1:244" x14ac:dyDescent="0.35">
      <c r="B47" s="4" t="s">
        <v>810</v>
      </c>
      <c r="C47" s="41" t="s">
        <v>825</v>
      </c>
      <c r="D47" s="3">
        <f>E47/100*20</f>
        <v>5</v>
      </c>
      <c r="E47" s="38">
        <v>25</v>
      </c>
      <c r="I47" s="25"/>
    </row>
    <row r="48" spans="1:244" x14ac:dyDescent="0.35">
      <c r="B48" s="4" t="s">
        <v>811</v>
      </c>
      <c r="C48" s="41" t="s">
        <v>825</v>
      </c>
      <c r="D48" s="3">
        <f>E48/100*20</f>
        <v>7</v>
      </c>
      <c r="E48" s="38">
        <f>(BL35+BO35+BR35+BU35+BX35)/5</f>
        <v>35</v>
      </c>
    </row>
    <row r="49" spans="2:13" x14ac:dyDescent="0.35">
      <c r="B49" s="4" t="s">
        <v>812</v>
      </c>
      <c r="C49" s="41" t="s">
        <v>825</v>
      </c>
      <c r="D49" s="3">
        <f>E49/100*20</f>
        <v>8</v>
      </c>
      <c r="E49" s="38">
        <f>(BM35+BP35+BS35+BV35+BY35)/5</f>
        <v>40</v>
      </c>
    </row>
    <row r="50" spans="2:13" x14ac:dyDescent="0.35">
      <c r="B50" s="4"/>
      <c r="C50" s="48"/>
      <c r="D50" s="44">
        <v>20</v>
      </c>
      <c r="E50" s="44">
        <v>100</v>
      </c>
      <c r="F50" s="46"/>
    </row>
    <row r="51" spans="2:13" x14ac:dyDescent="0.35">
      <c r="B51" s="4"/>
      <c r="C51" s="41"/>
      <c r="D51" s="121" t="s">
        <v>157</v>
      </c>
      <c r="E51" s="122"/>
      <c r="F51" s="121" t="s">
        <v>115</v>
      </c>
      <c r="G51" s="122"/>
      <c r="H51" s="125" t="s">
        <v>172</v>
      </c>
      <c r="I51" s="126"/>
      <c r="J51" s="120" t="s">
        <v>184</v>
      </c>
      <c r="K51" s="120"/>
      <c r="L51" s="120" t="s">
        <v>116</v>
      </c>
      <c r="M51" s="120"/>
    </row>
    <row r="52" spans="2:13" x14ac:dyDescent="0.35">
      <c r="B52" s="4" t="s">
        <v>810</v>
      </c>
      <c r="C52" s="41" t="s">
        <v>826</v>
      </c>
      <c r="D52" s="3">
        <f>E52/100*20</f>
        <v>4.2</v>
      </c>
      <c r="E52" s="38">
        <f>(BZ35+CC35+CF35+CI35+CL35)/5</f>
        <v>21</v>
      </c>
      <c r="F52" s="3">
        <f>G52/100*20</f>
        <v>4.2</v>
      </c>
      <c r="G52" s="38">
        <f>(CO35+CR35+CU35+CX35+DA35)/5</f>
        <v>21</v>
      </c>
      <c r="H52" s="3">
        <f>I52/100*20</f>
        <v>3.5999999999999996</v>
      </c>
      <c r="I52" s="38">
        <f>(DD35+DG35+DJ35+DM35+DP35)/5</f>
        <v>18</v>
      </c>
      <c r="J52" s="3">
        <f>K52/100*25</f>
        <v>7.0000000000000009</v>
      </c>
      <c r="K52" s="38">
        <f>(DS35+DV35+DY35+EB35+EE35)/5</f>
        <v>28</v>
      </c>
      <c r="L52" s="3">
        <f>M52/100*20</f>
        <v>3.2</v>
      </c>
      <c r="M52" s="38">
        <f>(EH35+EK35+EN35+EQ35+ET35)/5</f>
        <v>16</v>
      </c>
    </row>
    <row r="53" spans="2:13" x14ac:dyDescent="0.35">
      <c r="B53" s="4" t="s">
        <v>811</v>
      </c>
      <c r="C53" s="41" t="s">
        <v>826</v>
      </c>
      <c r="D53" s="3">
        <f>E53/100*20</f>
        <v>6.8000000000000007</v>
      </c>
      <c r="E53" s="38">
        <f>(CA35+CD35+CG35+CJ35+CM35)/5</f>
        <v>34</v>
      </c>
      <c r="F53" s="3">
        <f>G53/100*20</f>
        <v>6.4</v>
      </c>
      <c r="G53" s="38">
        <f>(CP35+CS35+CV35+CY35+DB35)/5</f>
        <v>32</v>
      </c>
      <c r="H53" s="3">
        <f>I53/100*20</f>
        <v>7.8000000000000007</v>
      </c>
      <c r="I53" s="38">
        <f>(DE35+DH35+DK35+DN35+DQ35)/5</f>
        <v>39</v>
      </c>
      <c r="J53" s="3">
        <f>K53/100*25</f>
        <v>7.2499999999999991</v>
      </c>
      <c r="K53" s="38">
        <f>(DT35+DW35+DZ35+EC35+EF35)/5</f>
        <v>29</v>
      </c>
      <c r="L53" s="3">
        <f>M53/100*20</f>
        <v>6.2</v>
      </c>
      <c r="M53" s="38">
        <f>(EI35+EL35+EO35+ER35+EU35)/5</f>
        <v>31</v>
      </c>
    </row>
    <row r="54" spans="2:13" x14ac:dyDescent="0.35">
      <c r="B54" s="4" t="s">
        <v>812</v>
      </c>
      <c r="C54" s="41" t="s">
        <v>826</v>
      </c>
      <c r="D54" s="3">
        <f>E54/100*20</f>
        <v>9</v>
      </c>
      <c r="E54" s="38">
        <f>(CB35+CE35+CH35+CK35+CN35)/5</f>
        <v>45</v>
      </c>
      <c r="F54" s="3">
        <f>G54/100*20</f>
        <v>9.3999999999999986</v>
      </c>
      <c r="G54" s="38">
        <f>(CQ35+CT35+CW35+CZ35+DC35)/5</f>
        <v>47</v>
      </c>
      <c r="H54" s="3">
        <f>I54/100*20</f>
        <v>8.6</v>
      </c>
      <c r="I54" s="38">
        <f>(DF35+DI35+DL35+DO35+DR35)/5</f>
        <v>43</v>
      </c>
      <c r="J54" s="3">
        <f>K54/100*25</f>
        <v>10.75</v>
      </c>
      <c r="K54" s="38">
        <f>(DU35+DX35+EA35+ED35+EG35)/5</f>
        <v>43</v>
      </c>
      <c r="L54" s="3">
        <f>M54/100*20</f>
        <v>10.600000000000001</v>
      </c>
      <c r="M54" s="38">
        <f>(EJ35+EM35+EP35+ES35+EV35)/5</f>
        <v>53</v>
      </c>
    </row>
    <row r="55" spans="2:13" x14ac:dyDescent="0.35">
      <c r="B55" s="4"/>
      <c r="C55" s="41"/>
      <c r="D55" s="39">
        <v>20</v>
      </c>
      <c r="E55" s="39">
        <f t="shared" ref="E55:M55" si="11">SUM(E52:E54)</f>
        <v>100</v>
      </c>
      <c r="F55" s="39">
        <f t="shared" si="11"/>
        <v>20</v>
      </c>
      <c r="G55" s="40">
        <f t="shared" si="11"/>
        <v>100</v>
      </c>
      <c r="H55" s="39">
        <f t="shared" si="11"/>
        <v>20</v>
      </c>
      <c r="I55" s="40">
        <f t="shared" si="11"/>
        <v>100</v>
      </c>
      <c r="J55" s="39">
        <f t="shared" si="11"/>
        <v>25</v>
      </c>
      <c r="K55" s="40">
        <f t="shared" si="11"/>
        <v>100</v>
      </c>
      <c r="L55" s="39">
        <f t="shared" si="11"/>
        <v>20</v>
      </c>
      <c r="M55" s="40">
        <f t="shared" si="11"/>
        <v>100</v>
      </c>
    </row>
    <row r="56" spans="2:13" x14ac:dyDescent="0.35">
      <c r="B56" s="4" t="s">
        <v>810</v>
      </c>
      <c r="C56" s="41" t="s">
        <v>827</v>
      </c>
      <c r="D56" s="3">
        <f>E56/100*20</f>
        <v>4.8</v>
      </c>
      <c r="E56" s="38">
        <f>(EW35+EZ35+FC35+FF35+FI35)/5</f>
        <v>24</v>
      </c>
    </row>
    <row r="57" spans="2:13" x14ac:dyDescent="0.35">
      <c r="B57" s="4" t="s">
        <v>811</v>
      </c>
      <c r="C57" s="41" t="s">
        <v>827</v>
      </c>
      <c r="D57" s="3">
        <f>E57/100*20</f>
        <v>5.4</v>
      </c>
      <c r="E57" s="38">
        <f>(EX35+FA35+FD35+FG35+FJ35)/5</f>
        <v>27</v>
      </c>
    </row>
    <row r="58" spans="2:13" x14ac:dyDescent="0.35">
      <c r="B58" s="4" t="s">
        <v>812</v>
      </c>
      <c r="C58" s="41" t="s">
        <v>827</v>
      </c>
      <c r="D58" s="3">
        <f>E58/100*20</f>
        <v>9.8000000000000007</v>
      </c>
      <c r="E58" s="38">
        <f>(EY35+FB35+FE35+FH35+FK35)/5</f>
        <v>49</v>
      </c>
    </row>
    <row r="59" spans="2:13" x14ac:dyDescent="0.35">
      <c r="B59" s="4"/>
      <c r="C59" s="41"/>
      <c r="D59" s="39">
        <f>SUM(D56:D58)</f>
        <v>20</v>
      </c>
      <c r="E59" s="39">
        <f>SUM(E56:E58)</f>
        <v>100</v>
      </c>
    </row>
  </sheetData>
  <mergeCells count="141">
    <mergeCell ref="FI2:FJ2"/>
    <mergeCell ref="D42:E42"/>
    <mergeCell ref="F42:G42"/>
    <mergeCell ref="H42:I42"/>
    <mergeCell ref="D51:E51"/>
    <mergeCell ref="F51:G51"/>
    <mergeCell ref="H51:I51"/>
    <mergeCell ref="B37:E37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4:B34"/>
    <mergeCell ref="A35:B3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abSelected="1" topLeftCell="A47" workbookViewId="0">
      <selection activeCell="BR39" sqref="BR39"/>
    </sheetView>
  </sheetViews>
  <sheetFormatPr defaultRowHeight="14.5" x14ac:dyDescent="0.35"/>
  <cols>
    <col min="2" max="2" width="32.1796875" customWidth="1"/>
    <col min="182" max="199" width="9.1796875" customWidth="1"/>
    <col min="200" max="200" width="9" customWidth="1"/>
    <col min="201" max="201" width="7.1796875" hidden="1" customWidth="1"/>
    <col min="202" max="218" width="9.1796875" hidden="1" customWidth="1"/>
    <col min="219" max="245" width="9.1796875" customWidth="1"/>
  </cols>
  <sheetData>
    <row r="1" spans="1:254" ht="15.5" x14ac:dyDescent="0.3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5" x14ac:dyDescent="0.35">
      <c r="A2" s="119" t="s">
        <v>836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10" t="s">
        <v>1376</v>
      </c>
      <c r="GR2" s="110"/>
      <c r="II2" s="110" t="s">
        <v>1389</v>
      </c>
      <c r="IJ2" s="110"/>
    </row>
    <row r="3" spans="1:254" ht="15.5" x14ac:dyDescent="0.3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7"/>
      <c r="AE3" s="7"/>
      <c r="AF3" s="7"/>
      <c r="AG3" s="7"/>
      <c r="AH3" s="7"/>
      <c r="AI3" s="7"/>
      <c r="AJ3" s="7"/>
      <c r="AK3" s="7"/>
      <c r="II3" s="67"/>
      <c r="IJ3" s="67"/>
    </row>
    <row r="4" spans="1:254" ht="15.5" x14ac:dyDescent="0.35">
      <c r="A4" s="87"/>
      <c r="B4" s="88"/>
      <c r="C4" s="138" t="s">
        <v>1393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 t="s">
        <v>2</v>
      </c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9" t="s">
        <v>87</v>
      </c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 t="s">
        <v>114</v>
      </c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 t="s">
        <v>1392</v>
      </c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</row>
    <row r="5" spans="1:254" ht="13.5" customHeight="1" x14ac:dyDescent="0.35">
      <c r="A5" s="165" t="s">
        <v>0</v>
      </c>
      <c r="B5" s="165" t="s">
        <v>1</v>
      </c>
      <c r="C5" s="168" t="s">
        <v>1382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70"/>
      <c r="U5" s="140" t="s">
        <v>1383</v>
      </c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7"/>
      <c r="AM5" s="140" t="s">
        <v>3</v>
      </c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4"/>
      <c r="BE5" s="140" t="s">
        <v>329</v>
      </c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4"/>
      <c r="BW5" s="140" t="s">
        <v>330</v>
      </c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4"/>
      <c r="CO5" s="140" t="s">
        <v>157</v>
      </c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4"/>
      <c r="DG5" s="150" t="s">
        <v>115</v>
      </c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2"/>
      <c r="DY5" s="147" t="s">
        <v>172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9"/>
      <c r="EQ5" s="147" t="s">
        <v>184</v>
      </c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9"/>
      <c r="FI5" s="147" t="s">
        <v>116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9"/>
      <c r="GA5" s="127" t="s">
        <v>1396</v>
      </c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/>
      <c r="GZ5" s="128"/>
      <c r="HA5" s="129"/>
      <c r="HB5" s="74"/>
      <c r="HC5" s="74"/>
      <c r="HD5" s="74"/>
      <c r="HE5" s="74"/>
      <c r="HF5" s="74"/>
      <c r="HG5" s="74"/>
      <c r="HH5" s="74"/>
      <c r="HI5" s="74"/>
      <c r="HJ5" s="53"/>
      <c r="HK5" s="72"/>
    </row>
    <row r="6" spans="1:254" ht="15.75" hidden="1" customHeight="1" x14ac:dyDescent="0.35">
      <c r="A6" s="166"/>
      <c r="B6" s="166"/>
      <c r="C6" s="171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72"/>
      <c r="HC6" s="72"/>
      <c r="HD6" s="72"/>
      <c r="HE6" s="72"/>
      <c r="HF6" s="72"/>
      <c r="HG6" s="72"/>
      <c r="HH6" s="72"/>
      <c r="HI6" s="72"/>
      <c r="HJ6" s="73"/>
    </row>
    <row r="7" spans="1:254" ht="15.75" hidden="1" customHeight="1" x14ac:dyDescent="0.35">
      <c r="A7" s="166"/>
      <c r="B7" s="166"/>
      <c r="C7" s="171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2"/>
      <c r="HC7" s="72"/>
      <c r="HD7" s="72"/>
      <c r="HE7" s="72"/>
      <c r="HF7" s="72"/>
      <c r="HG7" s="72"/>
      <c r="HH7" s="72"/>
      <c r="HI7" s="72"/>
      <c r="HJ7" s="73"/>
    </row>
    <row r="8" spans="1:254" ht="15.75" hidden="1" customHeight="1" x14ac:dyDescent="0.35">
      <c r="A8" s="166"/>
      <c r="B8" s="166"/>
      <c r="C8" s="171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2"/>
      <c r="HC8" s="72"/>
      <c r="HD8" s="72"/>
      <c r="HE8" s="72"/>
      <c r="HF8" s="72"/>
      <c r="HG8" s="72"/>
      <c r="HH8" s="72"/>
      <c r="HI8" s="72"/>
      <c r="HJ8" s="73"/>
    </row>
    <row r="9" spans="1:254" ht="15.75" hidden="1" customHeight="1" x14ac:dyDescent="0.35">
      <c r="A9" s="166"/>
      <c r="B9" s="166"/>
      <c r="C9" s="171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2"/>
      <c r="HC9" s="72"/>
      <c r="HD9" s="72"/>
      <c r="HE9" s="72"/>
      <c r="HF9" s="72"/>
      <c r="HG9" s="72"/>
      <c r="HH9" s="72"/>
      <c r="HI9" s="72"/>
      <c r="HJ9" s="73"/>
    </row>
    <row r="10" spans="1:254" ht="15.75" hidden="1" customHeight="1" x14ac:dyDescent="0.35">
      <c r="A10" s="166"/>
      <c r="B10" s="166"/>
      <c r="C10" s="174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4"/>
      <c r="HC10" s="74"/>
      <c r="HD10" s="74"/>
      <c r="HE10" s="74"/>
      <c r="HF10" s="74"/>
      <c r="HG10" s="74"/>
      <c r="HH10" s="74"/>
      <c r="HI10" s="74"/>
      <c r="HJ10" s="53"/>
    </row>
    <row r="11" spans="1:254" ht="15.5" x14ac:dyDescent="0.35">
      <c r="A11" s="166"/>
      <c r="B11" s="166"/>
      <c r="C11" s="135" t="s">
        <v>434</v>
      </c>
      <c r="D11" s="136"/>
      <c r="E11" s="137"/>
      <c r="F11" s="135" t="s">
        <v>435</v>
      </c>
      <c r="G11" s="136"/>
      <c r="H11" s="137"/>
      <c r="I11" s="135" t="s">
        <v>491</v>
      </c>
      <c r="J11" s="136"/>
      <c r="K11" s="137"/>
      <c r="L11" s="135" t="s">
        <v>436</v>
      </c>
      <c r="M11" s="136"/>
      <c r="N11" s="137"/>
      <c r="O11" s="135" t="s">
        <v>437</v>
      </c>
      <c r="P11" s="136"/>
      <c r="Q11" s="137"/>
      <c r="R11" s="135" t="s">
        <v>438</v>
      </c>
      <c r="S11" s="136"/>
      <c r="T11" s="137"/>
      <c r="U11" s="135" t="s">
        <v>439</v>
      </c>
      <c r="V11" s="136"/>
      <c r="W11" s="137"/>
      <c r="X11" s="135" t="s">
        <v>440</v>
      </c>
      <c r="Y11" s="136"/>
      <c r="Z11" s="137"/>
      <c r="AA11" s="135" t="s">
        <v>492</v>
      </c>
      <c r="AB11" s="136"/>
      <c r="AC11" s="137"/>
      <c r="AD11" s="135" t="s">
        <v>441</v>
      </c>
      <c r="AE11" s="136"/>
      <c r="AF11" s="137"/>
      <c r="AG11" s="135" t="s">
        <v>442</v>
      </c>
      <c r="AH11" s="136"/>
      <c r="AI11" s="137"/>
      <c r="AJ11" s="135" t="s">
        <v>443</v>
      </c>
      <c r="AK11" s="136"/>
      <c r="AL11" s="137"/>
      <c r="AM11" s="144" t="s">
        <v>444</v>
      </c>
      <c r="AN11" s="145"/>
      <c r="AO11" s="146"/>
      <c r="AP11" s="135" t="s">
        <v>445</v>
      </c>
      <c r="AQ11" s="136"/>
      <c r="AR11" s="137"/>
      <c r="AS11" s="135" t="s">
        <v>446</v>
      </c>
      <c r="AT11" s="136"/>
      <c r="AU11" s="137"/>
      <c r="AV11" s="135" t="s">
        <v>447</v>
      </c>
      <c r="AW11" s="136"/>
      <c r="AX11" s="137"/>
      <c r="AY11" s="135" t="s">
        <v>448</v>
      </c>
      <c r="AZ11" s="136"/>
      <c r="BA11" s="137"/>
      <c r="BB11" s="135" t="s">
        <v>449</v>
      </c>
      <c r="BC11" s="136"/>
      <c r="BD11" s="137"/>
      <c r="BE11" s="144" t="s">
        <v>493</v>
      </c>
      <c r="BF11" s="145"/>
      <c r="BG11" s="146"/>
      <c r="BH11" s="144" t="s">
        <v>450</v>
      </c>
      <c r="BI11" s="145"/>
      <c r="BJ11" s="146"/>
      <c r="BK11" s="135" t="s">
        <v>451</v>
      </c>
      <c r="BL11" s="136"/>
      <c r="BM11" s="137"/>
      <c r="BN11" s="135" t="s">
        <v>452</v>
      </c>
      <c r="BO11" s="136"/>
      <c r="BP11" s="137"/>
      <c r="BQ11" s="144" t="s">
        <v>453</v>
      </c>
      <c r="BR11" s="145"/>
      <c r="BS11" s="146"/>
      <c r="BT11" s="135" t="s">
        <v>454</v>
      </c>
      <c r="BU11" s="136"/>
      <c r="BV11" s="137"/>
      <c r="BW11" s="144" t="s">
        <v>455</v>
      </c>
      <c r="BX11" s="145"/>
      <c r="BY11" s="146"/>
      <c r="BZ11" s="144" t="s">
        <v>456</v>
      </c>
      <c r="CA11" s="145"/>
      <c r="CB11" s="146"/>
      <c r="CC11" s="144" t="s">
        <v>494</v>
      </c>
      <c r="CD11" s="145"/>
      <c r="CE11" s="146"/>
      <c r="CF11" s="144" t="s">
        <v>457</v>
      </c>
      <c r="CG11" s="145"/>
      <c r="CH11" s="146"/>
      <c r="CI11" s="144" t="s">
        <v>458</v>
      </c>
      <c r="CJ11" s="145"/>
      <c r="CK11" s="146"/>
      <c r="CL11" s="144" t="s">
        <v>459</v>
      </c>
      <c r="CM11" s="145"/>
      <c r="CN11" s="146"/>
      <c r="CO11" s="141" t="s">
        <v>460</v>
      </c>
      <c r="CP11" s="142"/>
      <c r="CQ11" s="143"/>
      <c r="CR11" s="141" t="s">
        <v>461</v>
      </c>
      <c r="CS11" s="142"/>
      <c r="CT11" s="143"/>
      <c r="CU11" s="141" t="s">
        <v>495</v>
      </c>
      <c r="CV11" s="142"/>
      <c r="CW11" s="143"/>
      <c r="CX11" s="141" t="s">
        <v>462</v>
      </c>
      <c r="CY11" s="142"/>
      <c r="CZ11" s="143"/>
      <c r="DA11" s="141" t="s">
        <v>463</v>
      </c>
      <c r="DB11" s="142"/>
      <c r="DC11" s="143"/>
      <c r="DD11" s="141" t="s">
        <v>464</v>
      </c>
      <c r="DE11" s="142"/>
      <c r="DF11" s="143"/>
      <c r="DG11" s="141" t="s">
        <v>465</v>
      </c>
      <c r="DH11" s="142"/>
      <c r="DI11" s="143"/>
      <c r="DJ11" s="141" t="s">
        <v>466</v>
      </c>
      <c r="DK11" s="142"/>
      <c r="DL11" s="143"/>
      <c r="DM11" s="141" t="s">
        <v>467</v>
      </c>
      <c r="DN11" s="142"/>
      <c r="DO11" s="143"/>
      <c r="DP11" s="141" t="s">
        <v>468</v>
      </c>
      <c r="DQ11" s="142"/>
      <c r="DR11" s="143"/>
      <c r="DS11" s="141" t="s">
        <v>469</v>
      </c>
      <c r="DT11" s="142"/>
      <c r="DU11" s="143"/>
      <c r="DV11" s="141" t="s">
        <v>470</v>
      </c>
      <c r="DW11" s="142"/>
      <c r="DX11" s="143"/>
      <c r="DY11" s="141" t="s">
        <v>496</v>
      </c>
      <c r="DZ11" s="142"/>
      <c r="EA11" s="143"/>
      <c r="EB11" s="141" t="s">
        <v>471</v>
      </c>
      <c r="EC11" s="142"/>
      <c r="ED11" s="143"/>
      <c r="EE11" s="141" t="s">
        <v>472</v>
      </c>
      <c r="EF11" s="142"/>
      <c r="EG11" s="143"/>
      <c r="EH11" s="141" t="s">
        <v>473</v>
      </c>
      <c r="EI11" s="142"/>
      <c r="EJ11" s="143"/>
      <c r="EK11" s="141" t="s">
        <v>474</v>
      </c>
      <c r="EL11" s="142"/>
      <c r="EM11" s="143"/>
      <c r="EN11" s="141" t="s">
        <v>475</v>
      </c>
      <c r="EO11" s="142"/>
      <c r="EP11" s="143"/>
      <c r="EQ11" s="141" t="s">
        <v>476</v>
      </c>
      <c r="ER11" s="142"/>
      <c r="ES11" s="143"/>
      <c r="ET11" s="141" t="s">
        <v>477</v>
      </c>
      <c r="EU11" s="142"/>
      <c r="EV11" s="143"/>
      <c r="EW11" s="141" t="s">
        <v>478</v>
      </c>
      <c r="EX11" s="142"/>
      <c r="EY11" s="143"/>
      <c r="EZ11" s="141" t="s">
        <v>479</v>
      </c>
      <c r="FA11" s="142"/>
      <c r="FB11" s="143"/>
      <c r="FC11" s="141" t="s">
        <v>497</v>
      </c>
      <c r="FD11" s="142"/>
      <c r="FE11" s="143"/>
      <c r="FF11" s="141" t="s">
        <v>480</v>
      </c>
      <c r="FG11" s="142"/>
      <c r="FH11" s="143"/>
      <c r="FI11" s="141" t="s">
        <v>481</v>
      </c>
      <c r="FJ11" s="142"/>
      <c r="FK11" s="143"/>
      <c r="FL11" s="141" t="s">
        <v>482</v>
      </c>
      <c r="FM11" s="142"/>
      <c r="FN11" s="143"/>
      <c r="FO11" s="141" t="s">
        <v>483</v>
      </c>
      <c r="FP11" s="142"/>
      <c r="FQ11" s="143"/>
      <c r="FR11" s="141" t="s">
        <v>484</v>
      </c>
      <c r="FS11" s="142"/>
      <c r="FT11" s="143"/>
      <c r="FU11" s="141" t="s">
        <v>485</v>
      </c>
      <c r="FV11" s="142"/>
      <c r="FW11" s="143"/>
      <c r="FX11" s="141" t="s">
        <v>498</v>
      </c>
      <c r="FY11" s="142"/>
      <c r="FZ11" s="143"/>
      <c r="GA11" s="141" t="s">
        <v>486</v>
      </c>
      <c r="GB11" s="142"/>
      <c r="GC11" s="143"/>
      <c r="GD11" s="141" t="s">
        <v>487</v>
      </c>
      <c r="GE11" s="142"/>
      <c r="GF11" s="143"/>
      <c r="GG11" s="141" t="s">
        <v>499</v>
      </c>
      <c r="GH11" s="142"/>
      <c r="GI11" s="143"/>
      <c r="GJ11" s="141" t="s">
        <v>488</v>
      </c>
      <c r="GK11" s="142"/>
      <c r="GL11" s="143"/>
      <c r="GM11" s="141" t="s">
        <v>489</v>
      </c>
      <c r="GN11" s="142"/>
      <c r="GO11" s="143"/>
      <c r="GP11" s="141" t="s">
        <v>490</v>
      </c>
      <c r="GQ11" s="142"/>
      <c r="GR11" s="143"/>
      <c r="GS11" s="72"/>
      <c r="GT11" s="72"/>
      <c r="GU11" s="72"/>
      <c r="GV11" s="72"/>
      <c r="GW11" s="72"/>
      <c r="GX11" s="72"/>
      <c r="GY11" s="72"/>
      <c r="GZ11" s="61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</row>
    <row r="12" spans="1:254" ht="85.5" customHeight="1" x14ac:dyDescent="0.35">
      <c r="A12" s="166"/>
      <c r="B12" s="166"/>
      <c r="C12" s="158" t="s">
        <v>1051</v>
      </c>
      <c r="D12" s="159"/>
      <c r="E12" s="160"/>
      <c r="F12" s="158" t="s">
        <v>1054</v>
      </c>
      <c r="G12" s="159"/>
      <c r="H12" s="160"/>
      <c r="I12" s="158" t="s">
        <v>1057</v>
      </c>
      <c r="J12" s="159"/>
      <c r="K12" s="160"/>
      <c r="L12" s="158" t="s">
        <v>536</v>
      </c>
      <c r="M12" s="159"/>
      <c r="N12" s="160"/>
      <c r="O12" s="158" t="s">
        <v>1060</v>
      </c>
      <c r="P12" s="159"/>
      <c r="Q12" s="160"/>
      <c r="R12" s="158" t="s">
        <v>1063</v>
      </c>
      <c r="S12" s="159"/>
      <c r="T12" s="160"/>
      <c r="U12" s="158" t="s">
        <v>1067</v>
      </c>
      <c r="V12" s="159"/>
      <c r="W12" s="160"/>
      <c r="X12" s="158" t="s">
        <v>537</v>
      </c>
      <c r="Y12" s="159"/>
      <c r="Z12" s="160"/>
      <c r="AA12" s="158" t="s">
        <v>538</v>
      </c>
      <c r="AB12" s="159"/>
      <c r="AC12" s="160"/>
      <c r="AD12" s="158" t="s">
        <v>539</v>
      </c>
      <c r="AE12" s="159"/>
      <c r="AF12" s="160"/>
      <c r="AG12" s="158" t="s">
        <v>1072</v>
      </c>
      <c r="AH12" s="159"/>
      <c r="AI12" s="160"/>
      <c r="AJ12" s="158" t="s">
        <v>540</v>
      </c>
      <c r="AK12" s="159"/>
      <c r="AL12" s="160"/>
      <c r="AM12" s="158" t="s">
        <v>541</v>
      </c>
      <c r="AN12" s="159"/>
      <c r="AO12" s="160"/>
      <c r="AP12" s="158" t="s">
        <v>542</v>
      </c>
      <c r="AQ12" s="159"/>
      <c r="AR12" s="160"/>
      <c r="AS12" s="158" t="s">
        <v>1075</v>
      </c>
      <c r="AT12" s="159"/>
      <c r="AU12" s="160"/>
      <c r="AV12" s="158" t="s">
        <v>1325</v>
      </c>
      <c r="AW12" s="159"/>
      <c r="AX12" s="160"/>
      <c r="AY12" s="158" t="s">
        <v>543</v>
      </c>
      <c r="AZ12" s="159"/>
      <c r="BA12" s="160"/>
      <c r="BB12" s="158" t="s">
        <v>527</v>
      </c>
      <c r="BC12" s="159"/>
      <c r="BD12" s="160"/>
      <c r="BE12" s="158" t="s">
        <v>544</v>
      </c>
      <c r="BF12" s="159"/>
      <c r="BG12" s="160"/>
      <c r="BH12" s="158" t="s">
        <v>1081</v>
      </c>
      <c r="BI12" s="159"/>
      <c r="BJ12" s="160"/>
      <c r="BK12" s="158" t="s">
        <v>545</v>
      </c>
      <c r="BL12" s="159"/>
      <c r="BM12" s="160"/>
      <c r="BN12" s="158" t="s">
        <v>546</v>
      </c>
      <c r="BO12" s="159"/>
      <c r="BP12" s="160"/>
      <c r="BQ12" s="158" t="s">
        <v>547</v>
      </c>
      <c r="BR12" s="159"/>
      <c r="BS12" s="160"/>
      <c r="BT12" s="158" t="s">
        <v>548</v>
      </c>
      <c r="BU12" s="159"/>
      <c r="BV12" s="160"/>
      <c r="BW12" s="158" t="s">
        <v>1088</v>
      </c>
      <c r="BX12" s="159"/>
      <c r="BY12" s="160"/>
      <c r="BZ12" s="158" t="s">
        <v>555</v>
      </c>
      <c r="CA12" s="159"/>
      <c r="CB12" s="160"/>
      <c r="CC12" s="158" t="s">
        <v>1092</v>
      </c>
      <c r="CD12" s="159"/>
      <c r="CE12" s="160"/>
      <c r="CF12" s="158" t="s">
        <v>556</v>
      </c>
      <c r="CG12" s="159"/>
      <c r="CH12" s="160"/>
      <c r="CI12" s="158" t="s">
        <v>557</v>
      </c>
      <c r="CJ12" s="159"/>
      <c r="CK12" s="160"/>
      <c r="CL12" s="158" t="s">
        <v>558</v>
      </c>
      <c r="CM12" s="159"/>
      <c r="CN12" s="160"/>
      <c r="CO12" s="155" t="s">
        <v>600</v>
      </c>
      <c r="CP12" s="156"/>
      <c r="CQ12" s="157"/>
      <c r="CR12" s="155" t="s">
        <v>597</v>
      </c>
      <c r="CS12" s="156"/>
      <c r="CT12" s="157"/>
      <c r="CU12" s="155" t="s">
        <v>601</v>
      </c>
      <c r="CV12" s="156"/>
      <c r="CW12" s="157"/>
      <c r="CX12" s="155" t="s">
        <v>598</v>
      </c>
      <c r="CY12" s="156"/>
      <c r="CZ12" s="157"/>
      <c r="DA12" s="155" t="s">
        <v>599</v>
      </c>
      <c r="DB12" s="156"/>
      <c r="DC12" s="157"/>
      <c r="DD12" s="155" t="s">
        <v>1104</v>
      </c>
      <c r="DE12" s="156"/>
      <c r="DF12" s="157"/>
      <c r="DG12" s="155" t="s">
        <v>1107</v>
      </c>
      <c r="DH12" s="156"/>
      <c r="DI12" s="157"/>
      <c r="DJ12" s="155" t="s">
        <v>602</v>
      </c>
      <c r="DK12" s="156"/>
      <c r="DL12" s="157"/>
      <c r="DM12" s="155" t="s">
        <v>1111</v>
      </c>
      <c r="DN12" s="156"/>
      <c r="DO12" s="157"/>
      <c r="DP12" s="155" t="s">
        <v>603</v>
      </c>
      <c r="DQ12" s="156"/>
      <c r="DR12" s="157"/>
      <c r="DS12" s="155" t="s">
        <v>604</v>
      </c>
      <c r="DT12" s="156"/>
      <c r="DU12" s="157"/>
      <c r="DV12" s="155" t="s">
        <v>1119</v>
      </c>
      <c r="DW12" s="156"/>
      <c r="DX12" s="157"/>
      <c r="DY12" s="155" t="s">
        <v>605</v>
      </c>
      <c r="DZ12" s="156"/>
      <c r="EA12" s="157"/>
      <c r="EB12" s="155" t="s">
        <v>606</v>
      </c>
      <c r="EC12" s="156"/>
      <c r="ED12" s="157"/>
      <c r="EE12" s="155" t="s">
        <v>607</v>
      </c>
      <c r="EF12" s="156"/>
      <c r="EG12" s="157"/>
      <c r="EH12" s="155" t="s">
        <v>608</v>
      </c>
      <c r="EI12" s="156"/>
      <c r="EJ12" s="157"/>
      <c r="EK12" s="161" t="s">
        <v>609</v>
      </c>
      <c r="EL12" s="162"/>
      <c r="EM12" s="163"/>
      <c r="EN12" s="155" t="s">
        <v>1130</v>
      </c>
      <c r="EO12" s="156"/>
      <c r="EP12" s="157"/>
      <c r="EQ12" s="155" t="s">
        <v>610</v>
      </c>
      <c r="ER12" s="156"/>
      <c r="ES12" s="157"/>
      <c r="ET12" s="155" t="s">
        <v>611</v>
      </c>
      <c r="EU12" s="156"/>
      <c r="EV12" s="157"/>
      <c r="EW12" s="155" t="s">
        <v>1136</v>
      </c>
      <c r="EX12" s="156"/>
      <c r="EY12" s="157"/>
      <c r="EZ12" s="155" t="s">
        <v>613</v>
      </c>
      <c r="FA12" s="156"/>
      <c r="FB12" s="157"/>
      <c r="FC12" s="155" t="s">
        <v>614</v>
      </c>
      <c r="FD12" s="156"/>
      <c r="FE12" s="157"/>
      <c r="FF12" s="155" t="s">
        <v>612</v>
      </c>
      <c r="FG12" s="156"/>
      <c r="FH12" s="157"/>
      <c r="FI12" s="155" t="s">
        <v>1141</v>
      </c>
      <c r="FJ12" s="156"/>
      <c r="FK12" s="157"/>
      <c r="FL12" s="155" t="s">
        <v>615</v>
      </c>
      <c r="FM12" s="156"/>
      <c r="FN12" s="157"/>
      <c r="FO12" s="155" t="s">
        <v>1145</v>
      </c>
      <c r="FP12" s="156"/>
      <c r="FQ12" s="157"/>
      <c r="FR12" s="155" t="s">
        <v>617</v>
      </c>
      <c r="FS12" s="156"/>
      <c r="FT12" s="157"/>
      <c r="FU12" s="161" t="s">
        <v>1328</v>
      </c>
      <c r="FV12" s="162"/>
      <c r="FW12" s="163"/>
      <c r="FX12" s="155" t="s">
        <v>1329</v>
      </c>
      <c r="FY12" s="156"/>
      <c r="FZ12" s="157"/>
      <c r="GA12" s="155" t="s">
        <v>621</v>
      </c>
      <c r="GB12" s="156"/>
      <c r="GC12" s="157"/>
      <c r="GD12" s="155" t="s">
        <v>1151</v>
      </c>
      <c r="GE12" s="156"/>
      <c r="GF12" s="157"/>
      <c r="GG12" s="155" t="s">
        <v>624</v>
      </c>
      <c r="GH12" s="156"/>
      <c r="GI12" s="157"/>
      <c r="GJ12" s="155" t="s">
        <v>1157</v>
      </c>
      <c r="GK12" s="156"/>
      <c r="GL12" s="157"/>
      <c r="GM12" s="155" t="s">
        <v>1161</v>
      </c>
      <c r="GN12" s="156"/>
      <c r="GO12" s="157"/>
      <c r="GP12" s="155" t="s">
        <v>1330</v>
      </c>
      <c r="GQ12" s="156"/>
      <c r="GR12" s="157"/>
      <c r="GS12" s="46"/>
      <c r="GT12" s="72"/>
      <c r="GV12" s="72"/>
      <c r="GY12" s="72"/>
      <c r="GZ12" s="72"/>
      <c r="HA12" s="72"/>
      <c r="HB12" s="72"/>
      <c r="HC12" s="72"/>
      <c r="HD12" s="72"/>
      <c r="HH12" s="72"/>
      <c r="HI12" s="72"/>
      <c r="HJ12" s="72"/>
    </row>
    <row r="13" spans="1:254" ht="100.5" customHeight="1" x14ac:dyDescent="0.35">
      <c r="A13" s="167"/>
      <c r="B13" s="167"/>
      <c r="C13" s="63" t="s">
        <v>1052</v>
      </c>
      <c r="D13" s="63" t="s">
        <v>1053</v>
      </c>
      <c r="E13" s="63" t="s">
        <v>32</v>
      </c>
      <c r="F13" s="63" t="s">
        <v>500</v>
      </c>
      <c r="G13" s="63" t="s">
        <v>1055</v>
      </c>
      <c r="H13" s="63" t="s">
        <v>1056</v>
      </c>
      <c r="I13" s="63" t="s">
        <v>331</v>
      </c>
      <c r="J13" s="63" t="s">
        <v>1058</v>
      </c>
      <c r="K13" s="63" t="s">
        <v>1059</v>
      </c>
      <c r="L13" s="63" t="s">
        <v>501</v>
      </c>
      <c r="M13" s="63" t="s">
        <v>502</v>
      </c>
      <c r="N13" s="63" t="s">
        <v>503</v>
      </c>
      <c r="O13" s="63" t="s">
        <v>1061</v>
      </c>
      <c r="P13" s="63" t="s">
        <v>1061</v>
      </c>
      <c r="Q13" s="63" t="s">
        <v>1062</v>
      </c>
      <c r="R13" s="63" t="s">
        <v>1064</v>
      </c>
      <c r="S13" s="63" t="s">
        <v>1065</v>
      </c>
      <c r="T13" s="63" t="s">
        <v>1066</v>
      </c>
      <c r="U13" s="63" t="s">
        <v>1068</v>
      </c>
      <c r="V13" s="63" t="s">
        <v>1069</v>
      </c>
      <c r="W13" s="63" t="s">
        <v>1070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1071</v>
      </c>
      <c r="AG13" s="63" t="s">
        <v>513</v>
      </c>
      <c r="AH13" s="63" t="s">
        <v>514</v>
      </c>
      <c r="AI13" s="63" t="s">
        <v>1073</v>
      </c>
      <c r="AJ13" s="63" t="s">
        <v>214</v>
      </c>
      <c r="AK13" s="63" t="s">
        <v>1074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884</v>
      </c>
      <c r="AR13" s="63" t="s">
        <v>243</v>
      </c>
      <c r="AS13" s="63" t="s">
        <v>1076</v>
      </c>
      <c r="AT13" s="63" t="s">
        <v>1077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1078</v>
      </c>
      <c r="BA13" s="63" t="s">
        <v>191</v>
      </c>
      <c r="BB13" s="63" t="s">
        <v>1079</v>
      </c>
      <c r="BC13" s="63" t="s">
        <v>528</v>
      </c>
      <c r="BD13" s="63" t="s">
        <v>1080</v>
      </c>
      <c r="BE13" s="63" t="s">
        <v>83</v>
      </c>
      <c r="BF13" s="63" t="s">
        <v>529</v>
      </c>
      <c r="BG13" s="63" t="s">
        <v>203</v>
      </c>
      <c r="BH13" s="63" t="s">
        <v>1082</v>
      </c>
      <c r="BI13" s="63" t="s">
        <v>1083</v>
      </c>
      <c r="BJ13" s="63" t="s">
        <v>1084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1085</v>
      </c>
      <c r="BQ13" s="63" t="s">
        <v>68</v>
      </c>
      <c r="BR13" s="63" t="s">
        <v>1086</v>
      </c>
      <c r="BS13" s="63" t="s">
        <v>1087</v>
      </c>
      <c r="BT13" s="63" t="s">
        <v>533</v>
      </c>
      <c r="BU13" s="63" t="s">
        <v>534</v>
      </c>
      <c r="BV13" s="65" t="s">
        <v>535</v>
      </c>
      <c r="BW13" s="66" t="s">
        <v>1089</v>
      </c>
      <c r="BX13" s="63" t="s">
        <v>1090</v>
      </c>
      <c r="BY13" s="63" t="s">
        <v>1091</v>
      </c>
      <c r="BZ13" s="63" t="s">
        <v>218</v>
      </c>
      <c r="CA13" s="63" t="s">
        <v>219</v>
      </c>
      <c r="CB13" s="63" t="s">
        <v>549</v>
      </c>
      <c r="CC13" s="63" t="s">
        <v>1093</v>
      </c>
      <c r="CD13" s="63" t="s">
        <v>1094</v>
      </c>
      <c r="CE13" s="63" t="s">
        <v>1095</v>
      </c>
      <c r="CF13" s="63" t="s">
        <v>1096</v>
      </c>
      <c r="CG13" s="63" t="s">
        <v>1097</v>
      </c>
      <c r="CH13" s="63" t="s">
        <v>1098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1099</v>
      </c>
      <c r="CO13" s="63" t="s">
        <v>1100</v>
      </c>
      <c r="CP13" s="63" t="s">
        <v>1101</v>
      </c>
      <c r="CQ13" s="63" t="s">
        <v>1102</v>
      </c>
      <c r="CR13" s="63" t="s">
        <v>231</v>
      </c>
      <c r="CS13" s="63" t="s">
        <v>1103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1105</v>
      </c>
      <c r="DF13" s="63" t="s">
        <v>1106</v>
      </c>
      <c r="DG13" s="63" t="s">
        <v>572</v>
      </c>
      <c r="DH13" s="63" t="s">
        <v>573</v>
      </c>
      <c r="DI13" s="63" t="s">
        <v>1108</v>
      </c>
      <c r="DJ13" s="63" t="s">
        <v>1109</v>
      </c>
      <c r="DK13" s="63" t="s">
        <v>569</v>
      </c>
      <c r="DL13" s="63" t="s">
        <v>1110</v>
      </c>
      <c r="DM13" s="63" t="s">
        <v>570</v>
      </c>
      <c r="DN13" s="63" t="s">
        <v>1112</v>
      </c>
      <c r="DO13" s="63" t="s">
        <v>1113</v>
      </c>
      <c r="DP13" s="63" t="s">
        <v>571</v>
      </c>
      <c r="DQ13" s="63" t="s">
        <v>1114</v>
      </c>
      <c r="DR13" s="63" t="s">
        <v>1115</v>
      </c>
      <c r="DS13" s="63" t="s">
        <v>1116</v>
      </c>
      <c r="DT13" s="63" t="s">
        <v>1117</v>
      </c>
      <c r="DU13" s="63" t="s">
        <v>1118</v>
      </c>
      <c r="DV13" s="63" t="s">
        <v>1120</v>
      </c>
      <c r="DW13" s="63" t="s">
        <v>1121</v>
      </c>
      <c r="DX13" s="63" t="s">
        <v>1326</v>
      </c>
      <c r="DY13" s="63" t="s">
        <v>1122</v>
      </c>
      <c r="DZ13" s="63" t="s">
        <v>1327</v>
      </c>
      <c r="EA13" s="63" t="s">
        <v>1123</v>
      </c>
      <c r="EB13" s="63" t="s">
        <v>575</v>
      </c>
      <c r="EC13" s="63" t="s">
        <v>576</v>
      </c>
      <c r="ED13" s="63" t="s">
        <v>1124</v>
      </c>
      <c r="EE13" s="63" t="s">
        <v>403</v>
      </c>
      <c r="EF13" s="63" t="s">
        <v>577</v>
      </c>
      <c r="EG13" s="63" t="s">
        <v>1125</v>
      </c>
      <c r="EH13" s="63" t="s">
        <v>578</v>
      </c>
      <c r="EI13" s="63" t="s">
        <v>579</v>
      </c>
      <c r="EJ13" s="63" t="s">
        <v>1126</v>
      </c>
      <c r="EK13" s="63" t="s">
        <v>1127</v>
      </c>
      <c r="EL13" s="63" t="s">
        <v>1128</v>
      </c>
      <c r="EM13" s="63" t="s">
        <v>1129</v>
      </c>
      <c r="EN13" s="63" t="s">
        <v>580</v>
      </c>
      <c r="EO13" s="63" t="s">
        <v>581</v>
      </c>
      <c r="EP13" s="63" t="s">
        <v>1131</v>
      </c>
      <c r="EQ13" s="63" t="s">
        <v>582</v>
      </c>
      <c r="ER13" s="63" t="s">
        <v>583</v>
      </c>
      <c r="ES13" s="63" t="s">
        <v>1132</v>
      </c>
      <c r="ET13" s="63" t="s">
        <v>1133</v>
      </c>
      <c r="EU13" s="63" t="s">
        <v>1134</v>
      </c>
      <c r="EV13" s="63" t="s">
        <v>1135</v>
      </c>
      <c r="EW13" s="63" t="s">
        <v>1137</v>
      </c>
      <c r="EX13" s="63" t="s">
        <v>1138</v>
      </c>
      <c r="EY13" s="63" t="s">
        <v>1139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1140</v>
      </c>
      <c r="FF13" s="63" t="s">
        <v>584</v>
      </c>
      <c r="FG13" s="63" t="s">
        <v>585</v>
      </c>
      <c r="FH13" s="63" t="s">
        <v>586</v>
      </c>
      <c r="FI13" s="63" t="s">
        <v>1142</v>
      </c>
      <c r="FJ13" s="63" t="s">
        <v>1143</v>
      </c>
      <c r="FK13" s="63" t="s">
        <v>1144</v>
      </c>
      <c r="FL13" s="63" t="s">
        <v>589</v>
      </c>
      <c r="FM13" s="63" t="s">
        <v>590</v>
      </c>
      <c r="FN13" s="63" t="s">
        <v>591</v>
      </c>
      <c r="FO13" s="63" t="s">
        <v>1146</v>
      </c>
      <c r="FP13" s="63" t="s">
        <v>1147</v>
      </c>
      <c r="FQ13" s="63" t="s">
        <v>1148</v>
      </c>
      <c r="FR13" s="63" t="s">
        <v>1381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1149</v>
      </c>
      <c r="FZ13" s="63" t="s">
        <v>1150</v>
      </c>
      <c r="GA13" s="63" t="s">
        <v>618</v>
      </c>
      <c r="GB13" s="63" t="s">
        <v>619</v>
      </c>
      <c r="GC13" s="63" t="s">
        <v>620</v>
      </c>
      <c r="GD13" s="63" t="s">
        <v>1152</v>
      </c>
      <c r="GE13" s="63" t="s">
        <v>1153</v>
      </c>
      <c r="GF13" s="63" t="s">
        <v>1154</v>
      </c>
      <c r="GG13" s="63" t="s">
        <v>625</v>
      </c>
      <c r="GH13" s="63" t="s">
        <v>1155</v>
      </c>
      <c r="GI13" s="63" t="s">
        <v>1156</v>
      </c>
      <c r="GJ13" s="63" t="s">
        <v>1158</v>
      </c>
      <c r="GK13" s="63" t="s">
        <v>1159</v>
      </c>
      <c r="GL13" s="63" t="s">
        <v>1160</v>
      </c>
      <c r="GM13" s="63" t="s">
        <v>626</v>
      </c>
      <c r="GN13" s="63" t="s">
        <v>627</v>
      </c>
      <c r="GO13" s="63" t="s">
        <v>628</v>
      </c>
      <c r="GP13" s="63" t="s">
        <v>1162</v>
      </c>
      <c r="GQ13" s="63" t="s">
        <v>1163</v>
      </c>
      <c r="GR13" s="63" t="s">
        <v>1164</v>
      </c>
    </row>
    <row r="14" spans="1:254" ht="15.5" x14ac:dyDescent="0.35">
      <c r="A14" s="20">
        <v>1</v>
      </c>
      <c r="B14" s="92" t="s">
        <v>1436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>
        <v>1</v>
      </c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/>
      <c r="GW14" s="4">
        <v>1</v>
      </c>
      <c r="GX14" s="4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 x14ac:dyDescent="0.35">
      <c r="A15" s="2">
        <v>2</v>
      </c>
      <c r="B15" s="92" t="s">
        <v>1437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/>
      <c r="GW15" s="4">
        <v>1</v>
      </c>
      <c r="GX15" s="4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3</v>
      </c>
      <c r="B16" s="92" t="s">
        <v>1438</v>
      </c>
      <c r="C16" s="4"/>
      <c r="D16" s="4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/>
      <c r="GW16" s="4">
        <v>1</v>
      </c>
      <c r="GX16" s="4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4</v>
      </c>
      <c r="B17" s="92" t="s">
        <v>1439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/>
      <c r="S17" s="4">
        <v>1</v>
      </c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>
        <v>1</v>
      </c>
      <c r="GQ17" s="4"/>
      <c r="GR17" s="4"/>
      <c r="GS17" s="4">
        <v>1</v>
      </c>
      <c r="GT17" s="4"/>
      <c r="GU17" s="4"/>
      <c r="GV17" s="4"/>
      <c r="GW17" s="4">
        <v>1</v>
      </c>
      <c r="GX17" s="4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5</v>
      </c>
      <c r="B18" s="92" t="s">
        <v>1440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>
        <v>1</v>
      </c>
      <c r="GT18" s="4"/>
      <c r="GU18" s="4"/>
      <c r="GV18" s="4"/>
      <c r="GW18" s="4">
        <v>1</v>
      </c>
      <c r="GX18" s="4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6</v>
      </c>
      <c r="B19" s="92" t="s">
        <v>1441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>
        <v>1</v>
      </c>
      <c r="FV19" s="4"/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>
        <v>1</v>
      </c>
      <c r="GT19" s="4"/>
      <c r="GU19" s="4"/>
      <c r="GV19" s="4"/>
      <c r="GW19" s="4">
        <v>1</v>
      </c>
      <c r="GX19" s="4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7</v>
      </c>
      <c r="B20" s="92" t="s">
        <v>1442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4">
        <v>1</v>
      </c>
      <c r="GT20" s="4"/>
      <c r="GU20" s="4"/>
      <c r="GV20" s="4">
        <v>1</v>
      </c>
      <c r="GW20" s="4"/>
      <c r="GX20" s="4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5">
      <c r="A21" s="3">
        <v>8</v>
      </c>
      <c r="B21" s="92" t="s">
        <v>1443</v>
      </c>
      <c r="C21" s="4"/>
      <c r="D21" s="4">
        <v>1</v>
      </c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/>
      <c r="Q21" s="4">
        <v>1</v>
      </c>
      <c r="R21" s="4"/>
      <c r="S21" s="4"/>
      <c r="T21" s="4">
        <v>1</v>
      </c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</row>
    <row r="22" spans="1:254" x14ac:dyDescent="0.35">
      <c r="A22" s="3">
        <v>9</v>
      </c>
      <c r="B22" s="92" t="s">
        <v>1444</v>
      </c>
      <c r="C22" s="4"/>
      <c r="D22" s="4"/>
      <c r="E22" s="4">
        <v>1</v>
      </c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/>
      <c r="P22" s="4"/>
      <c r="Q22" s="4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/>
      <c r="BA22" s="4">
        <v>1</v>
      </c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/>
      <c r="CK22" s="4">
        <v>1</v>
      </c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/>
      <c r="DU22" s="4">
        <v>1</v>
      </c>
      <c r="DV22" s="4"/>
      <c r="DW22" s="4">
        <v>1</v>
      </c>
      <c r="DX22" s="4"/>
      <c r="DY22" s="4"/>
      <c r="DZ22" s="4">
        <v>1</v>
      </c>
      <c r="EA22" s="4"/>
      <c r="EB22" s="4">
        <v>1</v>
      </c>
      <c r="EC22" s="4"/>
      <c r="ED22" s="4"/>
      <c r="EE22" s="4"/>
      <c r="EF22" s="4"/>
      <c r="EG22" s="4">
        <v>1</v>
      </c>
      <c r="EH22" s="4"/>
      <c r="EI22" s="4">
        <v>1</v>
      </c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/>
      <c r="ES22" s="4">
        <v>1</v>
      </c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/>
      <c r="FE22" s="4">
        <v>1</v>
      </c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/>
      <c r="FQ22" s="4">
        <v>1</v>
      </c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/>
      <c r="GO22" s="4">
        <v>1</v>
      </c>
      <c r="GP22" s="4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</row>
    <row r="23" spans="1:254" x14ac:dyDescent="0.35">
      <c r="A23" s="3">
        <v>10</v>
      </c>
      <c r="B23" s="92" t="s">
        <v>1445</v>
      </c>
      <c r="C23" s="4"/>
      <c r="D23" s="4"/>
      <c r="E23" s="4">
        <v>1</v>
      </c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/>
      <c r="AZ23" s="4"/>
      <c r="BA23" s="4">
        <v>1</v>
      </c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/>
      <c r="CK23" s="4">
        <v>1</v>
      </c>
      <c r="CL23" s="4"/>
      <c r="CM23" s="4">
        <v>1</v>
      </c>
      <c r="CN23" s="4"/>
      <c r="CO23" s="4"/>
      <c r="CP23" s="4">
        <v>1</v>
      </c>
      <c r="CQ23" s="4"/>
      <c r="CR23" s="4">
        <v>1</v>
      </c>
      <c r="CS23" s="4"/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>
        <v>1</v>
      </c>
      <c r="DE23" s="4"/>
      <c r="DF23" s="4"/>
      <c r="DG23" s="4"/>
      <c r="DH23" s="4"/>
      <c r="DI23" s="4">
        <v>1</v>
      </c>
      <c r="DJ23" s="4"/>
      <c r="DK23" s="4">
        <v>1</v>
      </c>
      <c r="DL23" s="4"/>
      <c r="DM23" s="4"/>
      <c r="DN23" s="4">
        <v>1</v>
      </c>
      <c r="DO23" s="4"/>
      <c r="DP23" s="4">
        <v>1</v>
      </c>
      <c r="DQ23" s="4"/>
      <c r="DR23" s="4"/>
      <c r="DS23" s="4"/>
      <c r="DT23" s="4"/>
      <c r="DU23" s="4">
        <v>1</v>
      </c>
      <c r="DV23" s="4"/>
      <c r="DW23" s="4">
        <v>1</v>
      </c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"/>
      <c r="EN23" s="4">
        <v>1</v>
      </c>
      <c r="EO23" s="4"/>
      <c r="EP23" s="4"/>
      <c r="EQ23" s="4"/>
      <c r="ER23" s="4"/>
      <c r="ES23" s="4">
        <v>1</v>
      </c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/>
      <c r="FD23" s="4"/>
      <c r="FE23" s="4">
        <v>1</v>
      </c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/>
      <c r="FP23" s="4"/>
      <c r="FQ23" s="4">
        <v>1</v>
      </c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/>
      <c r="GO23" s="4">
        <v>1</v>
      </c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</row>
    <row r="24" spans="1:254" ht="15.5" x14ac:dyDescent="0.35">
      <c r="A24" s="3">
        <v>11</v>
      </c>
      <c r="B24" s="92" t="s">
        <v>1446</v>
      </c>
      <c r="C24" s="4"/>
      <c r="D24" s="4"/>
      <c r="E24" s="4">
        <v>1</v>
      </c>
      <c r="F24" s="4"/>
      <c r="G24" s="4"/>
      <c r="H24" s="4">
        <v>1</v>
      </c>
      <c r="I24" s="4"/>
      <c r="J24" s="4">
        <v>1</v>
      </c>
      <c r="K24" s="4"/>
      <c r="L24" s="4">
        <v>1</v>
      </c>
      <c r="M24" s="4"/>
      <c r="N24" s="4"/>
      <c r="O24" s="4"/>
      <c r="P24" s="4"/>
      <c r="Q24" s="4">
        <v>1</v>
      </c>
      <c r="R24" s="4"/>
      <c r="S24" s="4"/>
      <c r="T24" s="4">
        <v>1</v>
      </c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>
        <v>1</v>
      </c>
      <c r="BG24" s="4"/>
      <c r="BH24" s="4">
        <v>1</v>
      </c>
      <c r="BI24" s="4"/>
      <c r="BJ24" s="4"/>
      <c r="BK24" s="4"/>
      <c r="BL24" s="4"/>
      <c r="BM24" s="4">
        <v>1</v>
      </c>
      <c r="BN24" s="4"/>
      <c r="BO24" s="4"/>
      <c r="BP24" s="4">
        <v>1</v>
      </c>
      <c r="BQ24" s="4"/>
      <c r="BR24" s="4">
        <v>1</v>
      </c>
      <c r="BS24" s="4"/>
      <c r="BT24" s="4">
        <v>1</v>
      </c>
      <c r="BU24" s="4"/>
      <c r="BV24" s="4"/>
      <c r="BW24" s="4"/>
      <c r="BX24" s="4"/>
      <c r="BY24" s="4">
        <v>1</v>
      </c>
      <c r="BZ24" s="4"/>
      <c r="CA24" s="4"/>
      <c r="CB24" s="4">
        <v>1</v>
      </c>
      <c r="CC24" s="4"/>
      <c r="CD24" s="4">
        <v>1</v>
      </c>
      <c r="CE24" s="4"/>
      <c r="CF24" s="4">
        <v>1</v>
      </c>
      <c r="CG24" s="4"/>
      <c r="CH24" s="4"/>
      <c r="CI24" s="4"/>
      <c r="CJ24" s="4"/>
      <c r="CK24" s="4">
        <v>1</v>
      </c>
      <c r="CL24" s="4"/>
      <c r="CM24" s="4"/>
      <c r="CN24" s="4">
        <v>1</v>
      </c>
      <c r="CO24" s="4"/>
      <c r="CP24" s="4">
        <v>1</v>
      </c>
      <c r="CQ24" s="4"/>
      <c r="CR24" s="4">
        <v>1</v>
      </c>
      <c r="CS24" s="4"/>
      <c r="CT24" s="4"/>
      <c r="CU24" s="4"/>
      <c r="CV24" s="4"/>
      <c r="CW24" s="4">
        <v>1</v>
      </c>
      <c r="CX24" s="4"/>
      <c r="CY24" s="4"/>
      <c r="CZ24" s="4">
        <v>1</v>
      </c>
      <c r="DA24" s="4"/>
      <c r="DB24" s="4">
        <v>1</v>
      </c>
      <c r="DC24" s="4"/>
      <c r="DD24" s="4">
        <v>1</v>
      </c>
      <c r="DE24" s="4"/>
      <c r="DF24" s="4"/>
      <c r="DG24" s="4"/>
      <c r="DH24" s="4"/>
      <c r="DI24" s="4">
        <v>1</v>
      </c>
      <c r="DJ24" s="4"/>
      <c r="DK24" s="4"/>
      <c r="DL24" s="4">
        <v>1</v>
      </c>
      <c r="DM24" s="4"/>
      <c r="DN24" s="4">
        <v>1</v>
      </c>
      <c r="DO24" s="4"/>
      <c r="DP24" s="4">
        <v>1</v>
      </c>
      <c r="DQ24" s="4"/>
      <c r="DR24" s="4"/>
      <c r="DS24" s="4"/>
      <c r="DT24" s="4"/>
      <c r="DU24" s="4">
        <v>1</v>
      </c>
      <c r="DV24" s="4"/>
      <c r="DW24" s="4"/>
      <c r="DX24" s="4">
        <v>1</v>
      </c>
      <c r="DY24" s="4"/>
      <c r="DZ24" s="4">
        <v>1</v>
      </c>
      <c r="EA24" s="4"/>
      <c r="EB24" s="4">
        <v>1</v>
      </c>
      <c r="EC24" s="4"/>
      <c r="ED24" s="4"/>
      <c r="EE24" s="4"/>
      <c r="EF24" s="4"/>
      <c r="EG24" s="4">
        <v>1</v>
      </c>
      <c r="EH24" s="4"/>
      <c r="EI24" s="4"/>
      <c r="EJ24" s="4">
        <v>1</v>
      </c>
      <c r="EK24" s="4"/>
      <c r="EL24" s="4">
        <v>1</v>
      </c>
      <c r="EM24" s="4"/>
      <c r="EN24" s="4">
        <v>1</v>
      </c>
      <c r="EO24" s="4"/>
      <c r="EP24" s="4"/>
      <c r="EQ24" s="4"/>
      <c r="ER24" s="4"/>
      <c r="ES24" s="4">
        <v>1</v>
      </c>
      <c r="ET24" s="4"/>
      <c r="EU24" s="4"/>
      <c r="EV24" s="4">
        <v>1</v>
      </c>
      <c r="EW24" s="4"/>
      <c r="EX24" s="4">
        <v>1</v>
      </c>
      <c r="EY24" s="4"/>
      <c r="EZ24" s="4">
        <v>1</v>
      </c>
      <c r="FA24" s="4"/>
      <c r="FB24" s="4"/>
      <c r="FC24" s="4"/>
      <c r="FD24" s="4"/>
      <c r="FE24" s="4">
        <v>1</v>
      </c>
      <c r="FF24" s="4"/>
      <c r="FG24" s="4"/>
      <c r="FH24" s="4">
        <v>1</v>
      </c>
      <c r="FI24" s="4"/>
      <c r="FJ24" s="4">
        <v>1</v>
      </c>
      <c r="FK24" s="4"/>
      <c r="FL24" s="4">
        <v>1</v>
      </c>
      <c r="FM24" s="4"/>
      <c r="FN24" s="4"/>
      <c r="FO24" s="4"/>
      <c r="FP24" s="4"/>
      <c r="FQ24" s="4">
        <v>1</v>
      </c>
      <c r="FR24" s="4"/>
      <c r="FS24" s="4"/>
      <c r="FT24" s="4">
        <v>1</v>
      </c>
      <c r="FU24" s="4"/>
      <c r="FV24" s="4">
        <v>1</v>
      </c>
      <c r="FW24" s="4"/>
      <c r="FX24" s="4">
        <v>1</v>
      </c>
      <c r="FY24" s="4"/>
      <c r="FZ24" s="4"/>
      <c r="GA24" s="4"/>
      <c r="GB24" s="4"/>
      <c r="GC24" s="4">
        <v>1</v>
      </c>
      <c r="GD24" s="4"/>
      <c r="GE24" s="4"/>
      <c r="GF24" s="4">
        <v>1</v>
      </c>
      <c r="GG24" s="4"/>
      <c r="GH24" s="4">
        <v>1</v>
      </c>
      <c r="GI24" s="4"/>
      <c r="GJ24" s="4">
        <v>1</v>
      </c>
      <c r="GK24" s="4"/>
      <c r="GL24" s="4"/>
      <c r="GM24" s="4"/>
      <c r="GN24" s="4"/>
      <c r="GO24" s="4">
        <v>1</v>
      </c>
      <c r="GP24" s="4"/>
      <c r="GQ24" s="4"/>
      <c r="GR24" s="4">
        <v>1</v>
      </c>
      <c r="GS24" s="4"/>
      <c r="GT24" s="4">
        <v>1</v>
      </c>
      <c r="GU24" s="4"/>
      <c r="GV24" s="4">
        <v>1</v>
      </c>
      <c r="GW24" s="4"/>
      <c r="GX24" s="4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 x14ac:dyDescent="0.35">
      <c r="A25" s="3">
        <v>12</v>
      </c>
      <c r="B25" s="92" t="s">
        <v>1447</v>
      </c>
      <c r="C25" s="4"/>
      <c r="D25" s="4"/>
      <c r="E25" s="4">
        <v>1</v>
      </c>
      <c r="F25" s="4"/>
      <c r="G25" s="4"/>
      <c r="H25" s="4">
        <v>1</v>
      </c>
      <c r="I25" s="4"/>
      <c r="J25" s="4">
        <v>1</v>
      </c>
      <c r="K25" s="4"/>
      <c r="L25" s="4">
        <v>1</v>
      </c>
      <c r="M25" s="4"/>
      <c r="N25" s="4"/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>
        <v>1</v>
      </c>
      <c r="BG25" s="4"/>
      <c r="BH25" s="4">
        <v>1</v>
      </c>
      <c r="BI25" s="4"/>
      <c r="BJ25" s="4"/>
      <c r="BK25" s="4"/>
      <c r="BL25" s="4"/>
      <c r="BM25" s="4">
        <v>1</v>
      </c>
      <c r="BN25" s="4"/>
      <c r="BO25" s="4"/>
      <c r="BP25" s="4">
        <v>1</v>
      </c>
      <c r="BQ25" s="4"/>
      <c r="BR25" s="4">
        <v>1</v>
      </c>
      <c r="BS25" s="4"/>
      <c r="BT25" s="4">
        <v>1</v>
      </c>
      <c r="BU25" s="4"/>
      <c r="BV25" s="4"/>
      <c r="BW25" s="4"/>
      <c r="BX25" s="4"/>
      <c r="BY25" s="4">
        <v>1</v>
      </c>
      <c r="BZ25" s="4"/>
      <c r="CA25" s="4"/>
      <c r="CB25" s="4">
        <v>1</v>
      </c>
      <c r="CC25" s="4"/>
      <c r="CD25" s="4">
        <v>1</v>
      </c>
      <c r="CE25" s="4"/>
      <c r="CF25" s="4">
        <v>1</v>
      </c>
      <c r="CG25" s="4"/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>
        <v>1</v>
      </c>
      <c r="CS25" s="4"/>
      <c r="CT25" s="4"/>
      <c r="CU25" s="4"/>
      <c r="CV25" s="4"/>
      <c r="CW25" s="4">
        <v>1</v>
      </c>
      <c r="CX25" s="4"/>
      <c r="CY25" s="4"/>
      <c r="CZ25" s="4">
        <v>1</v>
      </c>
      <c r="DA25" s="4"/>
      <c r="DB25" s="4">
        <v>1</v>
      </c>
      <c r="DC25" s="4"/>
      <c r="DD25" s="4">
        <v>1</v>
      </c>
      <c r="DE25" s="4"/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>
        <v>1</v>
      </c>
      <c r="DO25" s="4"/>
      <c r="DP25" s="4">
        <v>1</v>
      </c>
      <c r="DQ25" s="4"/>
      <c r="DR25" s="4"/>
      <c r="DS25" s="4"/>
      <c r="DT25" s="4"/>
      <c r="DU25" s="4">
        <v>1</v>
      </c>
      <c r="DV25" s="4"/>
      <c r="DW25" s="4"/>
      <c r="DX25" s="4">
        <v>1</v>
      </c>
      <c r="DY25" s="4"/>
      <c r="DZ25" s="4">
        <v>1</v>
      </c>
      <c r="EA25" s="4"/>
      <c r="EB25" s="4">
        <v>1</v>
      </c>
      <c r="EC25" s="4"/>
      <c r="ED25" s="4"/>
      <c r="EE25" s="4"/>
      <c r="EF25" s="4"/>
      <c r="EG25" s="4">
        <v>1</v>
      </c>
      <c r="EH25" s="4"/>
      <c r="EI25" s="4"/>
      <c r="EJ25" s="4">
        <v>1</v>
      </c>
      <c r="EK25" s="4"/>
      <c r="EL25" s="4">
        <v>1</v>
      </c>
      <c r="EM25" s="4"/>
      <c r="EN25" s="4">
        <v>1</v>
      </c>
      <c r="EO25" s="4"/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>
        <v>1</v>
      </c>
      <c r="EY25" s="4"/>
      <c r="EZ25" s="4">
        <v>1</v>
      </c>
      <c r="FA25" s="4"/>
      <c r="FB25" s="4"/>
      <c r="FC25" s="4"/>
      <c r="FD25" s="4"/>
      <c r="FE25" s="4">
        <v>1</v>
      </c>
      <c r="FF25" s="4"/>
      <c r="FG25" s="4"/>
      <c r="FH25" s="4">
        <v>1</v>
      </c>
      <c r="FI25" s="4"/>
      <c r="FJ25" s="4">
        <v>1</v>
      </c>
      <c r="FK25" s="4"/>
      <c r="FL25" s="4">
        <v>1</v>
      </c>
      <c r="FM25" s="4"/>
      <c r="FN25" s="4"/>
      <c r="FO25" s="4"/>
      <c r="FP25" s="4"/>
      <c r="FQ25" s="4">
        <v>1</v>
      </c>
      <c r="FR25" s="4"/>
      <c r="FS25" s="4"/>
      <c r="FT25" s="4">
        <v>1</v>
      </c>
      <c r="FU25" s="4"/>
      <c r="FV25" s="4">
        <v>1</v>
      </c>
      <c r="FW25" s="4"/>
      <c r="FX25" s="4">
        <v>1</v>
      </c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>
        <v>1</v>
      </c>
      <c r="GI25" s="4"/>
      <c r="GJ25" s="4">
        <v>1</v>
      </c>
      <c r="GK25" s="4"/>
      <c r="GL25" s="4"/>
      <c r="GM25" s="4"/>
      <c r="GN25" s="4"/>
      <c r="GO25" s="4">
        <v>1</v>
      </c>
      <c r="GP25" s="4"/>
      <c r="GQ25" s="4"/>
      <c r="GR25" s="4">
        <v>1</v>
      </c>
      <c r="GS25" s="4"/>
      <c r="GT25" s="4">
        <v>1</v>
      </c>
      <c r="GU25" s="4"/>
      <c r="GV25" s="4">
        <v>1</v>
      </c>
      <c r="GW25" s="4"/>
      <c r="GX25" s="4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13</v>
      </c>
      <c r="B26" s="92" t="s">
        <v>1448</v>
      </c>
      <c r="C26" s="4"/>
      <c r="D26" s="4"/>
      <c r="E26" s="4">
        <v>1</v>
      </c>
      <c r="F26" s="4"/>
      <c r="G26" s="4"/>
      <c r="H26" s="4">
        <v>1</v>
      </c>
      <c r="I26" s="4"/>
      <c r="J26" s="4">
        <v>1</v>
      </c>
      <c r="K26" s="4"/>
      <c r="L26" s="4">
        <v>1</v>
      </c>
      <c r="M26" s="4"/>
      <c r="N26" s="4"/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>
        <v>1</v>
      </c>
      <c r="AF26" s="4"/>
      <c r="AG26" s="4"/>
      <c r="AH26" s="4"/>
      <c r="AI26" s="4">
        <v>1</v>
      </c>
      <c r="AJ26" s="4"/>
      <c r="AK26" s="4">
        <v>1</v>
      </c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>
        <v>1</v>
      </c>
      <c r="BG26" s="4"/>
      <c r="BH26" s="4">
        <v>1</v>
      </c>
      <c r="BI26" s="4"/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>
        <v>1</v>
      </c>
      <c r="BS26" s="4"/>
      <c r="BT26" s="4">
        <v>1</v>
      </c>
      <c r="BU26" s="4"/>
      <c r="BV26" s="4"/>
      <c r="BW26" s="4"/>
      <c r="BX26" s="4"/>
      <c r="BY26" s="4">
        <v>1</v>
      </c>
      <c r="BZ26" s="4"/>
      <c r="CA26" s="4"/>
      <c r="CB26" s="4">
        <v>1</v>
      </c>
      <c r="CC26" s="4"/>
      <c r="CD26" s="4">
        <v>1</v>
      </c>
      <c r="CE26" s="4"/>
      <c r="CF26" s="4">
        <v>1</v>
      </c>
      <c r="CG26" s="4"/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>
        <v>1</v>
      </c>
      <c r="CS26" s="4"/>
      <c r="CT26" s="4"/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/>
      <c r="DD26" s="4">
        <v>1</v>
      </c>
      <c r="DE26" s="4"/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>
        <v>1</v>
      </c>
      <c r="DO26" s="4"/>
      <c r="DP26" s="4">
        <v>1</v>
      </c>
      <c r="DQ26" s="4"/>
      <c r="DR26" s="4"/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>
        <v>1</v>
      </c>
      <c r="EC26" s="4"/>
      <c r="ED26" s="4"/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>
        <v>1</v>
      </c>
      <c r="EO26" s="4"/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>
        <v>1</v>
      </c>
      <c r="EY26" s="4"/>
      <c r="EZ26" s="4">
        <v>1</v>
      </c>
      <c r="FA26" s="4"/>
      <c r="FB26" s="4"/>
      <c r="FC26" s="4"/>
      <c r="FD26" s="4"/>
      <c r="FE26" s="4">
        <v>1</v>
      </c>
      <c r="FF26" s="4"/>
      <c r="FG26" s="4"/>
      <c r="FH26" s="4">
        <v>1</v>
      </c>
      <c r="FI26" s="4"/>
      <c r="FJ26" s="4">
        <v>1</v>
      </c>
      <c r="FK26" s="4"/>
      <c r="FL26" s="4">
        <v>1</v>
      </c>
      <c r="FM26" s="4"/>
      <c r="FN26" s="4"/>
      <c r="FO26" s="4"/>
      <c r="FP26" s="4"/>
      <c r="FQ26" s="4">
        <v>1</v>
      </c>
      <c r="FR26" s="4"/>
      <c r="FS26" s="4"/>
      <c r="FT26" s="4">
        <v>1</v>
      </c>
      <c r="FU26" s="4"/>
      <c r="FV26" s="4">
        <v>1</v>
      </c>
      <c r="FW26" s="4"/>
      <c r="FX26" s="4">
        <v>1</v>
      </c>
      <c r="FY26" s="4"/>
      <c r="FZ26" s="4"/>
      <c r="GA26" s="4"/>
      <c r="GB26" s="4"/>
      <c r="GC26" s="4">
        <v>1</v>
      </c>
      <c r="GD26" s="4"/>
      <c r="GE26" s="4"/>
      <c r="GF26" s="4">
        <v>1</v>
      </c>
      <c r="GG26" s="4"/>
      <c r="GH26" s="4">
        <v>1</v>
      </c>
      <c r="GI26" s="4"/>
      <c r="GJ26" s="4">
        <v>1</v>
      </c>
      <c r="GK26" s="4"/>
      <c r="GL26" s="4"/>
      <c r="GM26" s="4"/>
      <c r="GN26" s="4"/>
      <c r="GO26" s="4">
        <v>1</v>
      </c>
      <c r="GP26" s="4"/>
      <c r="GQ26" s="4"/>
      <c r="GR26" s="4">
        <v>1</v>
      </c>
      <c r="GS26" s="4"/>
      <c r="GT26" s="4">
        <v>1</v>
      </c>
      <c r="GU26" s="4"/>
      <c r="GV26" s="4">
        <v>1</v>
      </c>
      <c r="GW26" s="4"/>
      <c r="GX26" s="4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14</v>
      </c>
      <c r="B27" s="92" t="s">
        <v>1449</v>
      </c>
      <c r="C27" s="4"/>
      <c r="D27" s="4"/>
      <c r="E27" s="4">
        <v>1</v>
      </c>
      <c r="F27" s="4"/>
      <c r="G27" s="4"/>
      <c r="H27" s="4">
        <v>1</v>
      </c>
      <c r="I27" s="4"/>
      <c r="J27" s="4">
        <v>1</v>
      </c>
      <c r="K27" s="4"/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>
        <v>1</v>
      </c>
      <c r="AN27" s="4"/>
      <c r="AO27" s="4"/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>
        <v>1</v>
      </c>
      <c r="BG27" s="4"/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>
        <v>1</v>
      </c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>
        <v>1</v>
      </c>
      <c r="CE27" s="4"/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>
        <v>1</v>
      </c>
      <c r="EA27" s="4"/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>
        <v>1</v>
      </c>
      <c r="EM27" s="4"/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>
        <v>1</v>
      </c>
      <c r="EY27" s="4"/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>
        <v>1</v>
      </c>
      <c r="FW27" s="4"/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>
        <v>1</v>
      </c>
      <c r="GI27" s="4"/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>
        <v>1</v>
      </c>
      <c r="GU27" s="4"/>
      <c r="GV27" s="4"/>
      <c r="GW27" s="4"/>
      <c r="GX27" s="4">
        <v>1</v>
      </c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15</v>
      </c>
      <c r="B28" s="92" t="s">
        <v>1450</v>
      </c>
      <c r="C28" s="4"/>
      <c r="D28" s="4"/>
      <c r="E28" s="4">
        <v>1</v>
      </c>
      <c r="F28" s="4"/>
      <c r="G28" s="4"/>
      <c r="H28" s="4">
        <v>1</v>
      </c>
      <c r="I28" s="4"/>
      <c r="J28" s="4">
        <v>1</v>
      </c>
      <c r="K28" s="4"/>
      <c r="L28" s="4"/>
      <c r="M28" s="4"/>
      <c r="N28" s="4">
        <v>1</v>
      </c>
      <c r="O28" s="4"/>
      <c r="P28" s="4">
        <v>1</v>
      </c>
      <c r="Q28" s="4"/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>
        <v>1</v>
      </c>
      <c r="AN28" s="4"/>
      <c r="AO28" s="4"/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>
        <v>1</v>
      </c>
      <c r="BG28" s="4"/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>
        <v>1</v>
      </c>
      <c r="BS28" s="4"/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>
        <v>1</v>
      </c>
      <c r="CE28" s="4"/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>
        <v>1</v>
      </c>
      <c r="CQ28" s="4"/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>
        <v>1</v>
      </c>
      <c r="DO28" s="4"/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>
        <v>1</v>
      </c>
      <c r="EA28" s="4"/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>
        <v>1</v>
      </c>
      <c r="EM28" s="4"/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>
        <v>1</v>
      </c>
      <c r="FK28" s="4"/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>
        <v>1</v>
      </c>
      <c r="FW28" s="4"/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>
        <v>1</v>
      </c>
      <c r="GI28" s="4"/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>
        <v>1</v>
      </c>
      <c r="GU28" s="4"/>
      <c r="GV28" s="4"/>
      <c r="GW28" s="4"/>
      <c r="GX28" s="4">
        <v>1</v>
      </c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16</v>
      </c>
      <c r="B29" s="92" t="s">
        <v>1451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>
        <v>1</v>
      </c>
      <c r="AN29" s="4"/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17</v>
      </c>
      <c r="B30" s="92" t="s">
        <v>1452</v>
      </c>
      <c r="C30" s="4">
        <v>1</v>
      </c>
      <c r="D30" s="4"/>
      <c r="E30" s="4"/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>
        <v>1</v>
      </c>
      <c r="AZ30" s="4"/>
      <c r="BA30" s="4"/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>
        <v>1</v>
      </c>
      <c r="BL30" s="4"/>
      <c r="BM30" s="4"/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>
        <v>1</v>
      </c>
      <c r="BX30" s="4"/>
      <c r="BY30" s="4"/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>
        <v>1</v>
      </c>
      <c r="CJ30" s="4"/>
      <c r="CK30" s="4"/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>
        <v>1</v>
      </c>
      <c r="CV30" s="4"/>
      <c r="CW30" s="4"/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>
        <v>1</v>
      </c>
      <c r="DH30" s="4"/>
      <c r="DI30" s="4"/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>
        <v>1</v>
      </c>
      <c r="DT30" s="4"/>
      <c r="DU30" s="4"/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>
        <v>1</v>
      </c>
      <c r="EF30" s="4"/>
      <c r="EG30" s="4"/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>
        <v>1</v>
      </c>
      <c r="ER30" s="4"/>
      <c r="ES30" s="4"/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>
        <v>1</v>
      </c>
      <c r="FD30" s="4"/>
      <c r="FE30" s="4"/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>
        <v>1</v>
      </c>
      <c r="FP30" s="4"/>
      <c r="FQ30" s="4"/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>
        <v>1</v>
      </c>
      <c r="GB30" s="4"/>
      <c r="GC30" s="4"/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>
        <v>1</v>
      </c>
      <c r="GN30" s="4"/>
      <c r="GO30" s="4"/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18</v>
      </c>
      <c r="B31" s="92" t="s">
        <v>1453</v>
      </c>
      <c r="C31" s="4">
        <v>1</v>
      </c>
      <c r="D31" s="4"/>
      <c r="E31" s="4"/>
      <c r="F31" s="4">
        <v>1</v>
      </c>
      <c r="G31" s="4"/>
      <c r="H31" s="4"/>
      <c r="I31" s="4"/>
      <c r="J31" s="4"/>
      <c r="K31" s="4">
        <v>1</v>
      </c>
      <c r="L31" s="4"/>
      <c r="M31" s="4"/>
      <c r="N31" s="4">
        <v>1</v>
      </c>
      <c r="O31" s="4"/>
      <c r="P31" s="4">
        <v>1</v>
      </c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>
        <v>1</v>
      </c>
      <c r="AZ31" s="4"/>
      <c r="BA31" s="4"/>
      <c r="BB31" s="4">
        <v>1</v>
      </c>
      <c r="BC31" s="4"/>
      <c r="BD31" s="4"/>
      <c r="BE31" s="4"/>
      <c r="BF31" s="4"/>
      <c r="BG31" s="4">
        <v>1</v>
      </c>
      <c r="BH31" s="4"/>
      <c r="BI31" s="4"/>
      <c r="BJ31" s="4">
        <v>1</v>
      </c>
      <c r="BK31" s="4">
        <v>1</v>
      </c>
      <c r="BL31" s="4"/>
      <c r="BM31" s="4"/>
      <c r="BN31" s="4">
        <v>1</v>
      </c>
      <c r="BO31" s="4"/>
      <c r="BP31" s="4"/>
      <c r="BQ31" s="4"/>
      <c r="BR31" s="4"/>
      <c r="BS31" s="4">
        <v>1</v>
      </c>
      <c r="BT31" s="4"/>
      <c r="BU31" s="4"/>
      <c r="BV31" s="4">
        <v>1</v>
      </c>
      <c r="BW31" s="4">
        <v>1</v>
      </c>
      <c r="BX31" s="4"/>
      <c r="BY31" s="4"/>
      <c r="BZ31" s="4">
        <v>1</v>
      </c>
      <c r="CA31" s="4"/>
      <c r="CB31" s="4"/>
      <c r="CC31" s="4"/>
      <c r="CD31" s="4"/>
      <c r="CE31" s="4">
        <v>1</v>
      </c>
      <c r="CF31" s="4"/>
      <c r="CG31" s="4"/>
      <c r="CH31" s="4">
        <v>1</v>
      </c>
      <c r="CI31" s="4">
        <v>1</v>
      </c>
      <c r="CJ31" s="4"/>
      <c r="CK31" s="4"/>
      <c r="CL31" s="4">
        <v>1</v>
      </c>
      <c r="CM31" s="4"/>
      <c r="CN31" s="4"/>
      <c r="CO31" s="4"/>
      <c r="CP31" s="4"/>
      <c r="CQ31" s="4">
        <v>1</v>
      </c>
      <c r="CR31" s="4"/>
      <c r="CS31" s="4"/>
      <c r="CT31" s="4">
        <v>1</v>
      </c>
      <c r="CU31" s="4">
        <v>1</v>
      </c>
      <c r="CV31" s="4"/>
      <c r="CW31" s="4"/>
      <c r="CX31" s="4">
        <v>1</v>
      </c>
      <c r="CY31" s="4"/>
      <c r="CZ31" s="4"/>
      <c r="DA31" s="4"/>
      <c r="DB31" s="4"/>
      <c r="DC31" s="4">
        <v>1</v>
      </c>
      <c r="DD31" s="4"/>
      <c r="DE31" s="4"/>
      <c r="DF31" s="4">
        <v>1</v>
      </c>
      <c r="DG31" s="4">
        <v>1</v>
      </c>
      <c r="DH31" s="4"/>
      <c r="DI31" s="4"/>
      <c r="DJ31" s="4">
        <v>1</v>
      </c>
      <c r="DK31" s="4"/>
      <c r="DL31" s="4"/>
      <c r="DM31" s="4"/>
      <c r="DN31" s="4"/>
      <c r="DO31" s="4">
        <v>1</v>
      </c>
      <c r="DP31" s="4"/>
      <c r="DQ31" s="4"/>
      <c r="DR31" s="4">
        <v>1</v>
      </c>
      <c r="DS31" s="4">
        <v>1</v>
      </c>
      <c r="DT31" s="4"/>
      <c r="DU31" s="4"/>
      <c r="DV31" s="4">
        <v>1</v>
      </c>
      <c r="DW31" s="4"/>
      <c r="DX31" s="4"/>
      <c r="DY31" s="4"/>
      <c r="DZ31" s="4"/>
      <c r="EA31" s="4">
        <v>1</v>
      </c>
      <c r="EB31" s="4"/>
      <c r="EC31" s="4"/>
      <c r="ED31" s="4">
        <v>1</v>
      </c>
      <c r="EE31" s="4">
        <v>1</v>
      </c>
      <c r="EF31" s="4"/>
      <c r="EG31" s="4"/>
      <c r="EH31" s="4">
        <v>1</v>
      </c>
      <c r="EI31" s="4"/>
      <c r="EJ31" s="4"/>
      <c r="EK31" s="4"/>
      <c r="EL31" s="4"/>
      <c r="EM31" s="4">
        <v>1</v>
      </c>
      <c r="EN31" s="4"/>
      <c r="EO31" s="4"/>
      <c r="EP31" s="4">
        <v>1</v>
      </c>
      <c r="EQ31" s="4">
        <v>1</v>
      </c>
      <c r="ER31" s="4"/>
      <c r="ES31" s="4"/>
      <c r="ET31" s="4">
        <v>1</v>
      </c>
      <c r="EU31" s="4"/>
      <c r="EV31" s="4"/>
      <c r="EW31" s="4"/>
      <c r="EX31" s="4"/>
      <c r="EY31" s="4">
        <v>1</v>
      </c>
      <c r="EZ31" s="4"/>
      <c r="FA31" s="4"/>
      <c r="FB31" s="4">
        <v>1</v>
      </c>
      <c r="FC31" s="4">
        <v>1</v>
      </c>
      <c r="FD31" s="4"/>
      <c r="FE31" s="4"/>
      <c r="FF31" s="4">
        <v>1</v>
      </c>
      <c r="FG31" s="4"/>
      <c r="FH31" s="4"/>
      <c r="FI31" s="4"/>
      <c r="FJ31" s="4"/>
      <c r="FK31" s="4">
        <v>1</v>
      </c>
      <c r="FL31" s="4"/>
      <c r="FM31" s="4"/>
      <c r="FN31" s="4">
        <v>1</v>
      </c>
      <c r="FO31" s="4">
        <v>1</v>
      </c>
      <c r="FP31" s="4"/>
      <c r="FQ31" s="4"/>
      <c r="FR31" s="4">
        <v>1</v>
      </c>
      <c r="FS31" s="4"/>
      <c r="FT31" s="4"/>
      <c r="FU31" s="4"/>
      <c r="FV31" s="4"/>
      <c r="FW31" s="4">
        <v>1</v>
      </c>
      <c r="FX31" s="4"/>
      <c r="FY31" s="4"/>
      <c r="FZ31" s="4">
        <v>1</v>
      </c>
      <c r="GA31" s="4">
        <v>1</v>
      </c>
      <c r="GB31" s="4"/>
      <c r="GC31" s="4"/>
      <c r="GD31" s="4">
        <v>1</v>
      </c>
      <c r="GE31" s="4"/>
      <c r="GF31" s="4"/>
      <c r="GG31" s="4"/>
      <c r="GH31" s="4"/>
      <c r="GI31" s="4">
        <v>1</v>
      </c>
      <c r="GJ31" s="4"/>
      <c r="GK31" s="4"/>
      <c r="GL31" s="4">
        <v>1</v>
      </c>
      <c r="GM31" s="4">
        <v>1</v>
      </c>
      <c r="GN31" s="4"/>
      <c r="GO31" s="4"/>
      <c r="GP31" s="4">
        <v>1</v>
      </c>
      <c r="GQ31" s="4"/>
      <c r="GR31" s="4"/>
      <c r="GS31" s="4"/>
      <c r="GT31" s="4"/>
      <c r="GU31" s="4">
        <v>1</v>
      </c>
      <c r="GV31" s="4"/>
      <c r="GW31" s="4"/>
      <c r="GX31" s="4">
        <v>1</v>
      </c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19</v>
      </c>
      <c r="B32" s="92" t="s">
        <v>1454</v>
      </c>
      <c r="C32" s="4">
        <v>1</v>
      </c>
      <c r="D32" s="4"/>
      <c r="E32" s="4"/>
      <c r="F32" s="4">
        <v>1</v>
      </c>
      <c r="G32" s="4"/>
      <c r="H32" s="4"/>
      <c r="I32" s="4"/>
      <c r="J32" s="4"/>
      <c r="K32" s="4">
        <v>1</v>
      </c>
      <c r="L32" s="4"/>
      <c r="M32" s="4"/>
      <c r="N32" s="4">
        <v>1</v>
      </c>
      <c r="O32" s="4"/>
      <c r="P32" s="4">
        <v>1</v>
      </c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>
        <v>1</v>
      </c>
      <c r="AZ32" s="4"/>
      <c r="BA32" s="4"/>
      <c r="BB32" s="4">
        <v>1</v>
      </c>
      <c r="BC32" s="4"/>
      <c r="BD32" s="4"/>
      <c r="BE32" s="4"/>
      <c r="BF32" s="4"/>
      <c r="BG32" s="4">
        <v>1</v>
      </c>
      <c r="BH32" s="4"/>
      <c r="BI32" s="4"/>
      <c r="BJ32" s="4">
        <v>1</v>
      </c>
      <c r="BK32" s="4">
        <v>1</v>
      </c>
      <c r="BL32" s="4"/>
      <c r="BM32" s="4"/>
      <c r="BN32" s="4">
        <v>1</v>
      </c>
      <c r="BO32" s="4"/>
      <c r="BP32" s="4"/>
      <c r="BQ32" s="4"/>
      <c r="BR32" s="4"/>
      <c r="BS32" s="4">
        <v>1</v>
      </c>
      <c r="BT32" s="4"/>
      <c r="BU32" s="4"/>
      <c r="BV32" s="4">
        <v>1</v>
      </c>
      <c r="BW32" s="4">
        <v>1</v>
      </c>
      <c r="BX32" s="4"/>
      <c r="BY32" s="4"/>
      <c r="BZ32" s="4">
        <v>1</v>
      </c>
      <c r="CA32" s="4"/>
      <c r="CB32" s="4"/>
      <c r="CC32" s="4"/>
      <c r="CD32" s="4"/>
      <c r="CE32" s="4">
        <v>1</v>
      </c>
      <c r="CF32" s="4"/>
      <c r="CG32" s="4"/>
      <c r="CH32" s="4">
        <v>1</v>
      </c>
      <c r="CI32" s="4">
        <v>1</v>
      </c>
      <c r="CJ32" s="4"/>
      <c r="CK32" s="4"/>
      <c r="CL32" s="4">
        <v>1</v>
      </c>
      <c r="CM32" s="4"/>
      <c r="CN32" s="4"/>
      <c r="CO32" s="4"/>
      <c r="CP32" s="4"/>
      <c r="CQ32" s="4">
        <v>1</v>
      </c>
      <c r="CR32" s="4"/>
      <c r="CS32" s="4"/>
      <c r="CT32" s="4">
        <v>1</v>
      </c>
      <c r="CU32" s="4">
        <v>1</v>
      </c>
      <c r="CV32" s="4"/>
      <c r="CW32" s="4"/>
      <c r="CX32" s="4">
        <v>1</v>
      </c>
      <c r="CY32" s="4"/>
      <c r="CZ32" s="4"/>
      <c r="DA32" s="4"/>
      <c r="DB32" s="4"/>
      <c r="DC32" s="4">
        <v>1</v>
      </c>
      <c r="DD32" s="4"/>
      <c r="DE32" s="4"/>
      <c r="DF32" s="4">
        <v>1</v>
      </c>
      <c r="DG32" s="4">
        <v>1</v>
      </c>
      <c r="DH32" s="4"/>
      <c r="DI32" s="4"/>
      <c r="DJ32" s="4">
        <v>1</v>
      </c>
      <c r="DK32" s="4"/>
      <c r="DL32" s="4"/>
      <c r="DM32" s="4"/>
      <c r="DN32" s="4"/>
      <c r="DO32" s="4">
        <v>1</v>
      </c>
      <c r="DP32" s="4"/>
      <c r="DQ32" s="4"/>
      <c r="DR32" s="4">
        <v>1</v>
      </c>
      <c r="DS32" s="4">
        <v>1</v>
      </c>
      <c r="DT32" s="4"/>
      <c r="DU32" s="4"/>
      <c r="DV32" s="4">
        <v>1</v>
      </c>
      <c r="DW32" s="4"/>
      <c r="DX32" s="4"/>
      <c r="DY32" s="4"/>
      <c r="DZ32" s="4"/>
      <c r="EA32" s="4">
        <v>1</v>
      </c>
      <c r="EB32" s="4"/>
      <c r="EC32" s="4"/>
      <c r="ED32" s="4">
        <v>1</v>
      </c>
      <c r="EE32" s="4">
        <v>1</v>
      </c>
      <c r="EF32" s="4"/>
      <c r="EG32" s="4"/>
      <c r="EH32" s="4">
        <v>1</v>
      </c>
      <c r="EI32" s="4"/>
      <c r="EJ32" s="4"/>
      <c r="EK32" s="4"/>
      <c r="EL32" s="4"/>
      <c r="EM32" s="4">
        <v>1</v>
      </c>
      <c r="EN32" s="4"/>
      <c r="EO32" s="4"/>
      <c r="EP32" s="4">
        <v>1</v>
      </c>
      <c r="EQ32" s="4">
        <v>1</v>
      </c>
      <c r="ER32" s="4"/>
      <c r="ES32" s="4"/>
      <c r="ET32" s="4">
        <v>1</v>
      </c>
      <c r="EU32" s="4"/>
      <c r="EV32" s="4"/>
      <c r="EW32" s="4"/>
      <c r="EX32" s="4"/>
      <c r="EY32" s="4">
        <v>1</v>
      </c>
      <c r="EZ32" s="4"/>
      <c r="FA32" s="4"/>
      <c r="FB32" s="4">
        <v>1</v>
      </c>
      <c r="FC32" s="4">
        <v>1</v>
      </c>
      <c r="FD32" s="4"/>
      <c r="FE32" s="4"/>
      <c r="FF32" s="4">
        <v>1</v>
      </c>
      <c r="FG32" s="4"/>
      <c r="FH32" s="4"/>
      <c r="FI32" s="4"/>
      <c r="FJ32" s="4"/>
      <c r="FK32" s="4">
        <v>1</v>
      </c>
      <c r="FL32" s="4"/>
      <c r="FM32" s="4"/>
      <c r="FN32" s="4">
        <v>1</v>
      </c>
      <c r="FO32" s="4">
        <v>1</v>
      </c>
      <c r="FP32" s="4"/>
      <c r="FQ32" s="4"/>
      <c r="FR32" s="4">
        <v>1</v>
      </c>
      <c r="FS32" s="4"/>
      <c r="FT32" s="4"/>
      <c r="FU32" s="4"/>
      <c r="FV32" s="4"/>
      <c r="FW32" s="4">
        <v>1</v>
      </c>
      <c r="FX32" s="4"/>
      <c r="FY32" s="4"/>
      <c r="FZ32" s="4">
        <v>1</v>
      </c>
      <c r="GA32" s="4">
        <v>1</v>
      </c>
      <c r="GB32" s="4"/>
      <c r="GC32" s="4"/>
      <c r="GD32" s="4">
        <v>1</v>
      </c>
      <c r="GE32" s="4"/>
      <c r="GF32" s="4"/>
      <c r="GG32" s="4"/>
      <c r="GH32" s="4"/>
      <c r="GI32" s="4">
        <v>1</v>
      </c>
      <c r="GJ32" s="4"/>
      <c r="GK32" s="4"/>
      <c r="GL32" s="4">
        <v>1</v>
      </c>
      <c r="GM32" s="4">
        <v>1</v>
      </c>
      <c r="GN32" s="4"/>
      <c r="GO32" s="4"/>
      <c r="GP32" s="4">
        <v>1</v>
      </c>
      <c r="GQ32" s="4"/>
      <c r="GR32" s="4"/>
      <c r="GS32" s="4"/>
      <c r="GT32" s="4"/>
      <c r="GU32" s="4">
        <v>1</v>
      </c>
      <c r="GV32" s="4"/>
      <c r="GW32" s="4"/>
      <c r="GX32" s="4">
        <v>1</v>
      </c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20</v>
      </c>
      <c r="B33" s="92" t="s">
        <v>1455</v>
      </c>
      <c r="C33" s="4">
        <v>1</v>
      </c>
      <c r="D33" s="4"/>
      <c r="E33" s="4"/>
      <c r="F33" s="4">
        <v>1</v>
      </c>
      <c r="G33" s="4"/>
      <c r="H33" s="4"/>
      <c r="I33" s="4"/>
      <c r="J33" s="4"/>
      <c r="K33" s="4">
        <v>1</v>
      </c>
      <c r="L33" s="4"/>
      <c r="M33" s="4"/>
      <c r="N33" s="4">
        <v>1</v>
      </c>
      <c r="O33" s="4"/>
      <c r="P33" s="4">
        <v>1</v>
      </c>
      <c r="Q33" s="4"/>
      <c r="R33" s="4">
        <v>1</v>
      </c>
      <c r="S33" s="4"/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>
        <v>1</v>
      </c>
      <c r="AZ33" s="4"/>
      <c r="BA33" s="4"/>
      <c r="BB33" s="4">
        <v>1</v>
      </c>
      <c r="BC33" s="4"/>
      <c r="BD33" s="4"/>
      <c r="BE33" s="4"/>
      <c r="BF33" s="4"/>
      <c r="BG33" s="4">
        <v>1</v>
      </c>
      <c r="BH33" s="4"/>
      <c r="BI33" s="4"/>
      <c r="BJ33" s="4">
        <v>1</v>
      </c>
      <c r="BK33" s="4">
        <v>1</v>
      </c>
      <c r="BL33" s="4"/>
      <c r="BM33" s="4"/>
      <c r="BN33" s="4">
        <v>1</v>
      </c>
      <c r="BO33" s="4"/>
      <c r="BP33" s="4"/>
      <c r="BQ33" s="4"/>
      <c r="BR33" s="4"/>
      <c r="BS33" s="4">
        <v>1</v>
      </c>
      <c r="BT33" s="4"/>
      <c r="BU33" s="4"/>
      <c r="BV33" s="4">
        <v>1</v>
      </c>
      <c r="BW33" s="4">
        <v>1</v>
      </c>
      <c r="BX33" s="4"/>
      <c r="BY33" s="4"/>
      <c r="BZ33" s="4">
        <v>1</v>
      </c>
      <c r="CA33" s="4"/>
      <c r="CB33" s="4"/>
      <c r="CC33" s="4"/>
      <c r="CD33" s="4"/>
      <c r="CE33" s="4">
        <v>1</v>
      </c>
      <c r="CF33" s="4"/>
      <c r="CG33" s="4"/>
      <c r="CH33" s="4">
        <v>1</v>
      </c>
      <c r="CI33" s="4">
        <v>1</v>
      </c>
      <c r="CJ33" s="4"/>
      <c r="CK33" s="4"/>
      <c r="CL33" s="4">
        <v>1</v>
      </c>
      <c r="CM33" s="4"/>
      <c r="CN33" s="4"/>
      <c r="CO33" s="4"/>
      <c r="CP33" s="4"/>
      <c r="CQ33" s="4">
        <v>1</v>
      </c>
      <c r="CR33" s="4"/>
      <c r="CS33" s="4"/>
      <c r="CT33" s="4">
        <v>1</v>
      </c>
      <c r="CU33" s="4">
        <v>1</v>
      </c>
      <c r="CV33" s="4"/>
      <c r="CW33" s="4"/>
      <c r="CX33" s="4">
        <v>1</v>
      </c>
      <c r="CY33" s="4"/>
      <c r="CZ33" s="4"/>
      <c r="DA33" s="4"/>
      <c r="DB33" s="4"/>
      <c r="DC33" s="4">
        <v>1</v>
      </c>
      <c r="DD33" s="4"/>
      <c r="DE33" s="4"/>
      <c r="DF33" s="4">
        <v>1</v>
      </c>
      <c r="DG33" s="4">
        <v>1</v>
      </c>
      <c r="DH33" s="4"/>
      <c r="DI33" s="4"/>
      <c r="DJ33" s="4">
        <v>1</v>
      </c>
      <c r="DK33" s="4"/>
      <c r="DL33" s="4"/>
      <c r="DM33" s="4"/>
      <c r="DN33" s="4"/>
      <c r="DO33" s="4">
        <v>1</v>
      </c>
      <c r="DP33" s="4"/>
      <c r="DQ33" s="4"/>
      <c r="DR33" s="4">
        <v>1</v>
      </c>
      <c r="DS33" s="4">
        <v>1</v>
      </c>
      <c r="DT33" s="4"/>
      <c r="DU33" s="4"/>
      <c r="DV33" s="4">
        <v>1</v>
      </c>
      <c r="DW33" s="4"/>
      <c r="DX33" s="4"/>
      <c r="DY33" s="4"/>
      <c r="DZ33" s="4"/>
      <c r="EA33" s="4">
        <v>1</v>
      </c>
      <c r="EB33" s="4"/>
      <c r="EC33" s="4"/>
      <c r="ED33" s="4">
        <v>1</v>
      </c>
      <c r="EE33" s="4">
        <v>1</v>
      </c>
      <c r="EF33" s="4"/>
      <c r="EG33" s="4"/>
      <c r="EH33" s="4">
        <v>1</v>
      </c>
      <c r="EI33" s="4"/>
      <c r="EJ33" s="4"/>
      <c r="EK33" s="4"/>
      <c r="EL33" s="4"/>
      <c r="EM33" s="4">
        <v>1</v>
      </c>
      <c r="EN33" s="4"/>
      <c r="EO33" s="4"/>
      <c r="EP33" s="4">
        <v>1</v>
      </c>
      <c r="EQ33" s="4">
        <v>1</v>
      </c>
      <c r="ER33" s="4"/>
      <c r="ES33" s="4"/>
      <c r="ET33" s="4">
        <v>1</v>
      </c>
      <c r="EU33" s="4"/>
      <c r="EV33" s="4"/>
      <c r="EW33" s="4"/>
      <c r="EX33" s="4"/>
      <c r="EY33" s="4">
        <v>1</v>
      </c>
      <c r="EZ33" s="4"/>
      <c r="FA33" s="4"/>
      <c r="FB33" s="4">
        <v>1</v>
      </c>
      <c r="FC33" s="4">
        <v>1</v>
      </c>
      <c r="FD33" s="4"/>
      <c r="FE33" s="4"/>
      <c r="FF33" s="4">
        <v>1</v>
      </c>
      <c r="FG33" s="4"/>
      <c r="FH33" s="4"/>
      <c r="FI33" s="4"/>
      <c r="FJ33" s="4"/>
      <c r="FK33" s="4">
        <v>1</v>
      </c>
      <c r="FL33" s="4"/>
      <c r="FM33" s="4"/>
      <c r="FN33" s="4">
        <v>1</v>
      </c>
      <c r="FO33" s="4">
        <v>1</v>
      </c>
      <c r="FP33" s="4"/>
      <c r="FQ33" s="4"/>
      <c r="FR33" s="4">
        <v>1</v>
      </c>
      <c r="FS33" s="4"/>
      <c r="FT33" s="4"/>
      <c r="FU33" s="4"/>
      <c r="FV33" s="4"/>
      <c r="FW33" s="4">
        <v>1</v>
      </c>
      <c r="FX33" s="4"/>
      <c r="FY33" s="4"/>
      <c r="FZ33" s="4">
        <v>1</v>
      </c>
      <c r="GA33" s="4">
        <v>1</v>
      </c>
      <c r="GB33" s="4"/>
      <c r="GC33" s="4"/>
      <c r="GD33" s="4">
        <v>1</v>
      </c>
      <c r="GE33" s="4"/>
      <c r="GF33" s="4"/>
      <c r="GG33" s="4"/>
      <c r="GH33" s="4"/>
      <c r="GI33" s="4">
        <v>1</v>
      </c>
      <c r="GJ33" s="4"/>
      <c r="GK33" s="4"/>
      <c r="GL33" s="4">
        <v>1</v>
      </c>
      <c r="GM33" s="4">
        <v>1</v>
      </c>
      <c r="GN33" s="4"/>
      <c r="GO33" s="4"/>
      <c r="GP33" s="4">
        <v>1</v>
      </c>
      <c r="GQ33" s="4"/>
      <c r="GR33" s="4"/>
      <c r="GS33" s="4"/>
      <c r="GT33" s="4"/>
      <c r="GU33" s="4">
        <v>1</v>
      </c>
      <c r="GV33" s="4"/>
      <c r="GW33" s="4"/>
      <c r="GX33" s="4">
        <v>1</v>
      </c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21</v>
      </c>
      <c r="B34" s="92" t="s">
        <v>1456</v>
      </c>
      <c r="C34" s="4">
        <v>1</v>
      </c>
      <c r="D34" s="4"/>
      <c r="E34" s="4"/>
      <c r="F34" s="4">
        <v>1</v>
      </c>
      <c r="G34" s="4"/>
      <c r="H34" s="4"/>
      <c r="I34" s="4"/>
      <c r="J34" s="4"/>
      <c r="K34" s="4">
        <v>1</v>
      </c>
      <c r="L34" s="4"/>
      <c r="M34" s="4"/>
      <c r="N34" s="4">
        <v>1</v>
      </c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>
        <v>1</v>
      </c>
      <c r="AZ34" s="4"/>
      <c r="BA34" s="4"/>
      <c r="BB34" s="4">
        <v>1</v>
      </c>
      <c r="BC34" s="4"/>
      <c r="BD34" s="4"/>
      <c r="BE34" s="4"/>
      <c r="BF34" s="4"/>
      <c r="BG34" s="4">
        <v>1</v>
      </c>
      <c r="BH34" s="4"/>
      <c r="BI34" s="4"/>
      <c r="BJ34" s="4">
        <v>1</v>
      </c>
      <c r="BK34" s="4">
        <v>1</v>
      </c>
      <c r="BL34" s="4"/>
      <c r="BM34" s="4"/>
      <c r="BN34" s="4">
        <v>1</v>
      </c>
      <c r="BO34" s="4"/>
      <c r="BP34" s="4"/>
      <c r="BQ34" s="4"/>
      <c r="BR34" s="4"/>
      <c r="BS34" s="4">
        <v>1</v>
      </c>
      <c r="BT34" s="4"/>
      <c r="BU34" s="4"/>
      <c r="BV34" s="4">
        <v>1</v>
      </c>
      <c r="BW34" s="4">
        <v>1</v>
      </c>
      <c r="BX34" s="4"/>
      <c r="BY34" s="4"/>
      <c r="BZ34" s="4">
        <v>1</v>
      </c>
      <c r="CA34" s="4"/>
      <c r="CB34" s="4"/>
      <c r="CC34" s="4"/>
      <c r="CD34" s="4"/>
      <c r="CE34" s="4">
        <v>1</v>
      </c>
      <c r="CF34" s="4"/>
      <c r="CG34" s="4"/>
      <c r="CH34" s="4">
        <v>1</v>
      </c>
      <c r="CI34" s="4">
        <v>1</v>
      </c>
      <c r="CJ34" s="4"/>
      <c r="CK34" s="4"/>
      <c r="CL34" s="4">
        <v>1</v>
      </c>
      <c r="CM34" s="4"/>
      <c r="CN34" s="4"/>
      <c r="CO34" s="4"/>
      <c r="CP34" s="4"/>
      <c r="CQ34" s="4">
        <v>1</v>
      </c>
      <c r="CR34" s="4"/>
      <c r="CS34" s="4"/>
      <c r="CT34" s="4">
        <v>1</v>
      </c>
      <c r="CU34" s="4">
        <v>1</v>
      </c>
      <c r="CV34" s="4"/>
      <c r="CW34" s="4"/>
      <c r="CX34" s="4">
        <v>1</v>
      </c>
      <c r="CY34" s="4"/>
      <c r="CZ34" s="4"/>
      <c r="DA34" s="4"/>
      <c r="DB34" s="4"/>
      <c r="DC34" s="4">
        <v>1</v>
      </c>
      <c r="DD34" s="4"/>
      <c r="DE34" s="4"/>
      <c r="DF34" s="4">
        <v>1</v>
      </c>
      <c r="DG34" s="4">
        <v>1</v>
      </c>
      <c r="DH34" s="4"/>
      <c r="DI34" s="4"/>
      <c r="DJ34" s="4">
        <v>1</v>
      </c>
      <c r="DK34" s="4"/>
      <c r="DL34" s="4"/>
      <c r="DM34" s="4"/>
      <c r="DN34" s="4"/>
      <c r="DO34" s="4">
        <v>1</v>
      </c>
      <c r="DP34" s="4"/>
      <c r="DQ34" s="4"/>
      <c r="DR34" s="4">
        <v>1</v>
      </c>
      <c r="DS34" s="4">
        <v>1</v>
      </c>
      <c r="DT34" s="4"/>
      <c r="DU34" s="4"/>
      <c r="DV34" s="4">
        <v>1</v>
      </c>
      <c r="DW34" s="4"/>
      <c r="DX34" s="4"/>
      <c r="DY34" s="4"/>
      <c r="DZ34" s="4"/>
      <c r="EA34" s="4">
        <v>1</v>
      </c>
      <c r="EB34" s="4"/>
      <c r="EC34" s="4"/>
      <c r="ED34" s="4">
        <v>1</v>
      </c>
      <c r="EE34" s="4">
        <v>1</v>
      </c>
      <c r="EF34" s="4"/>
      <c r="EG34" s="4"/>
      <c r="EH34" s="4">
        <v>1</v>
      </c>
      <c r="EI34" s="4"/>
      <c r="EJ34" s="4"/>
      <c r="EK34" s="4"/>
      <c r="EL34" s="4"/>
      <c r="EM34" s="4">
        <v>1</v>
      </c>
      <c r="EN34" s="4"/>
      <c r="EO34" s="4"/>
      <c r="EP34" s="4">
        <v>1</v>
      </c>
      <c r="EQ34" s="4">
        <v>1</v>
      </c>
      <c r="ER34" s="4"/>
      <c r="ES34" s="4"/>
      <c r="ET34" s="4">
        <v>1</v>
      </c>
      <c r="EU34" s="4"/>
      <c r="EV34" s="4"/>
      <c r="EW34" s="4"/>
      <c r="EX34" s="4"/>
      <c r="EY34" s="4">
        <v>1</v>
      </c>
      <c r="EZ34" s="4"/>
      <c r="FA34" s="4"/>
      <c r="FB34" s="4">
        <v>1</v>
      </c>
      <c r="FC34" s="4">
        <v>1</v>
      </c>
      <c r="FD34" s="4"/>
      <c r="FE34" s="4"/>
      <c r="FF34" s="4">
        <v>1</v>
      </c>
      <c r="FG34" s="4"/>
      <c r="FH34" s="4"/>
      <c r="FI34" s="4"/>
      <c r="FJ34" s="4"/>
      <c r="FK34" s="4">
        <v>1</v>
      </c>
      <c r="FL34" s="4"/>
      <c r="FM34" s="4"/>
      <c r="FN34" s="4">
        <v>1</v>
      </c>
      <c r="FO34" s="4">
        <v>1</v>
      </c>
      <c r="FP34" s="4"/>
      <c r="FQ34" s="4"/>
      <c r="FR34" s="4">
        <v>1</v>
      </c>
      <c r="FS34" s="4"/>
      <c r="FT34" s="4"/>
      <c r="FU34" s="4"/>
      <c r="FV34" s="4"/>
      <c r="FW34" s="4">
        <v>1</v>
      </c>
      <c r="FX34" s="4"/>
      <c r="FY34" s="4"/>
      <c r="FZ34" s="4">
        <v>1</v>
      </c>
      <c r="GA34" s="4">
        <v>1</v>
      </c>
      <c r="GB34" s="4"/>
      <c r="GC34" s="4"/>
      <c r="GD34" s="4">
        <v>1</v>
      </c>
      <c r="GE34" s="4"/>
      <c r="GF34" s="4"/>
      <c r="GG34" s="4"/>
      <c r="GH34" s="4"/>
      <c r="GI34" s="4">
        <v>1</v>
      </c>
      <c r="GJ34" s="4"/>
      <c r="GK34" s="4"/>
      <c r="GL34" s="4">
        <v>1</v>
      </c>
      <c r="GM34" s="4">
        <v>1</v>
      </c>
      <c r="GN34" s="4"/>
      <c r="GO34" s="4"/>
      <c r="GP34" s="4">
        <v>1</v>
      </c>
      <c r="GQ34" s="4"/>
      <c r="GR34" s="4"/>
      <c r="GS34" s="4"/>
      <c r="GT34" s="4"/>
      <c r="GU34" s="4">
        <v>1</v>
      </c>
      <c r="GV34" s="4"/>
      <c r="GW34" s="4"/>
      <c r="GX34" s="4">
        <v>1</v>
      </c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22</v>
      </c>
      <c r="B35" s="92" t="s">
        <v>1457</v>
      </c>
      <c r="C35" s="4">
        <v>1</v>
      </c>
      <c r="D35" s="4"/>
      <c r="E35" s="4"/>
      <c r="F35" s="4">
        <v>1</v>
      </c>
      <c r="G35" s="4"/>
      <c r="H35" s="4"/>
      <c r="I35" s="4"/>
      <c r="J35" s="4"/>
      <c r="K35" s="4">
        <v>1</v>
      </c>
      <c r="L35" s="4"/>
      <c r="M35" s="4"/>
      <c r="N35" s="4">
        <v>1</v>
      </c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/>
      <c r="Z35" s="4">
        <v>1</v>
      </c>
      <c r="AA35" s="4"/>
      <c r="AB35" s="4"/>
      <c r="AC35" s="4">
        <v>1</v>
      </c>
      <c r="AD35" s="4"/>
      <c r="AE35" s="4">
        <v>1</v>
      </c>
      <c r="AF35" s="4"/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>
        <v>1</v>
      </c>
      <c r="AX35" s="4"/>
      <c r="AY35" s="4">
        <v>1</v>
      </c>
      <c r="AZ35" s="4"/>
      <c r="BA35" s="4"/>
      <c r="BB35" s="4">
        <v>1</v>
      </c>
      <c r="BC35" s="4"/>
      <c r="BD35" s="4"/>
      <c r="BE35" s="4"/>
      <c r="BF35" s="4"/>
      <c r="BG35" s="4">
        <v>1</v>
      </c>
      <c r="BH35" s="4"/>
      <c r="BI35" s="4"/>
      <c r="BJ35" s="4">
        <v>1</v>
      </c>
      <c r="BK35" s="4">
        <v>1</v>
      </c>
      <c r="BL35" s="4"/>
      <c r="BM35" s="4"/>
      <c r="BN35" s="4">
        <v>1</v>
      </c>
      <c r="BO35" s="4"/>
      <c r="BP35" s="4"/>
      <c r="BQ35" s="4"/>
      <c r="BR35" s="4"/>
      <c r="BS35" s="4">
        <v>1</v>
      </c>
      <c r="BT35" s="4"/>
      <c r="BU35" s="4"/>
      <c r="BV35" s="4">
        <v>1</v>
      </c>
      <c r="BW35" s="4">
        <v>1</v>
      </c>
      <c r="BX35" s="4"/>
      <c r="BY35" s="4"/>
      <c r="BZ35" s="4">
        <v>1</v>
      </c>
      <c r="CA35" s="4"/>
      <c r="CB35" s="4"/>
      <c r="CC35" s="4"/>
      <c r="CD35" s="4"/>
      <c r="CE35" s="4">
        <v>1</v>
      </c>
      <c r="CF35" s="4"/>
      <c r="CG35" s="4"/>
      <c r="CH35" s="4">
        <v>1</v>
      </c>
      <c r="CI35" s="4">
        <v>1</v>
      </c>
      <c r="CJ35" s="4"/>
      <c r="CK35" s="4"/>
      <c r="CL35" s="4">
        <v>1</v>
      </c>
      <c r="CM35" s="4"/>
      <c r="CN35" s="4"/>
      <c r="CO35" s="4"/>
      <c r="CP35" s="4"/>
      <c r="CQ35" s="4">
        <v>1</v>
      </c>
      <c r="CR35" s="4"/>
      <c r="CS35" s="4"/>
      <c r="CT35" s="4">
        <v>1</v>
      </c>
      <c r="CU35" s="4">
        <v>1</v>
      </c>
      <c r="CV35" s="4"/>
      <c r="CW35" s="4"/>
      <c r="CX35" s="4">
        <v>1</v>
      </c>
      <c r="CY35" s="4"/>
      <c r="CZ35" s="4"/>
      <c r="DA35" s="4"/>
      <c r="DB35" s="4"/>
      <c r="DC35" s="4">
        <v>1</v>
      </c>
      <c r="DD35" s="4"/>
      <c r="DE35" s="4"/>
      <c r="DF35" s="4">
        <v>1</v>
      </c>
      <c r="DG35" s="4">
        <v>1</v>
      </c>
      <c r="DH35" s="4"/>
      <c r="DI35" s="4"/>
      <c r="DJ35" s="4">
        <v>1</v>
      </c>
      <c r="DK35" s="4"/>
      <c r="DL35" s="4"/>
      <c r="DM35" s="4"/>
      <c r="DN35" s="4"/>
      <c r="DO35" s="4">
        <v>1</v>
      </c>
      <c r="DP35" s="4"/>
      <c r="DQ35" s="4"/>
      <c r="DR35" s="4">
        <v>1</v>
      </c>
      <c r="DS35" s="4">
        <v>1</v>
      </c>
      <c r="DT35" s="4"/>
      <c r="DU35" s="4"/>
      <c r="DV35" s="4">
        <v>1</v>
      </c>
      <c r="DW35" s="4"/>
      <c r="DX35" s="4"/>
      <c r="DY35" s="4"/>
      <c r="DZ35" s="4"/>
      <c r="EA35" s="4">
        <v>1</v>
      </c>
      <c r="EB35" s="4"/>
      <c r="EC35" s="4"/>
      <c r="ED35" s="4">
        <v>1</v>
      </c>
      <c r="EE35" s="4">
        <v>1</v>
      </c>
      <c r="EF35" s="4"/>
      <c r="EG35" s="4"/>
      <c r="EH35" s="4">
        <v>1</v>
      </c>
      <c r="EI35" s="4"/>
      <c r="EJ35" s="4"/>
      <c r="EK35" s="4"/>
      <c r="EL35" s="4"/>
      <c r="EM35" s="4">
        <v>1</v>
      </c>
      <c r="EN35" s="4"/>
      <c r="EO35" s="4"/>
      <c r="EP35" s="4">
        <v>1</v>
      </c>
      <c r="EQ35" s="4">
        <v>1</v>
      </c>
      <c r="ER35" s="4"/>
      <c r="ES35" s="4"/>
      <c r="ET35" s="4">
        <v>1</v>
      </c>
      <c r="EU35" s="4"/>
      <c r="EV35" s="4"/>
      <c r="EW35" s="4"/>
      <c r="EX35" s="4"/>
      <c r="EY35" s="4">
        <v>1</v>
      </c>
      <c r="EZ35" s="4"/>
      <c r="FA35" s="4"/>
      <c r="FB35" s="4">
        <v>1</v>
      </c>
      <c r="FC35" s="4">
        <v>1</v>
      </c>
      <c r="FD35" s="4"/>
      <c r="FE35" s="4"/>
      <c r="FF35" s="4">
        <v>1</v>
      </c>
      <c r="FG35" s="4"/>
      <c r="FH35" s="4"/>
      <c r="FI35" s="4"/>
      <c r="FJ35" s="4"/>
      <c r="FK35" s="4">
        <v>1</v>
      </c>
      <c r="FL35" s="4"/>
      <c r="FM35" s="4"/>
      <c r="FN35" s="4">
        <v>1</v>
      </c>
      <c r="FO35" s="4">
        <v>1</v>
      </c>
      <c r="FP35" s="4"/>
      <c r="FQ35" s="4"/>
      <c r="FR35" s="4">
        <v>1</v>
      </c>
      <c r="FS35" s="4"/>
      <c r="FT35" s="4"/>
      <c r="FU35" s="4"/>
      <c r="FV35" s="4"/>
      <c r="FW35" s="4">
        <v>1</v>
      </c>
      <c r="FX35" s="4"/>
      <c r="FY35" s="4"/>
      <c r="FZ35" s="4">
        <v>1</v>
      </c>
      <c r="GA35" s="4">
        <v>1</v>
      </c>
      <c r="GB35" s="4"/>
      <c r="GC35" s="4"/>
      <c r="GD35" s="4">
        <v>1</v>
      </c>
      <c r="GE35" s="4"/>
      <c r="GF35" s="4"/>
      <c r="GG35" s="4"/>
      <c r="GH35" s="4"/>
      <c r="GI35" s="4">
        <v>1</v>
      </c>
      <c r="GJ35" s="4"/>
      <c r="GK35" s="4"/>
      <c r="GL35" s="4">
        <v>1</v>
      </c>
      <c r="GM35" s="4">
        <v>1</v>
      </c>
      <c r="GN35" s="4"/>
      <c r="GO35" s="4"/>
      <c r="GP35" s="4">
        <v>1</v>
      </c>
      <c r="GQ35" s="4"/>
      <c r="GR35" s="4"/>
      <c r="GS35" s="4"/>
      <c r="GT35" s="4"/>
      <c r="GU35" s="4">
        <v>1</v>
      </c>
      <c r="GV35" s="4"/>
      <c r="GW35" s="4"/>
      <c r="GX35" s="4">
        <v>1</v>
      </c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5">
      <c r="A36" s="3">
        <v>23</v>
      </c>
      <c r="B36" s="92" t="s">
        <v>1458</v>
      </c>
      <c r="C36" s="4">
        <v>1</v>
      </c>
      <c r="D36" s="4"/>
      <c r="E36" s="4"/>
      <c r="F36" s="4">
        <v>1</v>
      </c>
      <c r="G36" s="4"/>
      <c r="H36" s="4"/>
      <c r="I36" s="4"/>
      <c r="J36" s="4"/>
      <c r="K36" s="4">
        <v>1</v>
      </c>
      <c r="L36" s="4"/>
      <c r="M36" s="4"/>
      <c r="N36" s="4">
        <v>1</v>
      </c>
      <c r="O36" s="4"/>
      <c r="P36" s="4">
        <v>1</v>
      </c>
      <c r="Q36" s="4"/>
      <c r="R36" s="4">
        <v>1</v>
      </c>
      <c r="S36" s="4"/>
      <c r="T36" s="4"/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/>
      <c r="BD36" s="4"/>
      <c r="BE36" s="4"/>
      <c r="BF36" s="4"/>
      <c r="BG36" s="4">
        <v>1</v>
      </c>
      <c r="BH36" s="4"/>
      <c r="BI36" s="4"/>
      <c r="BJ36" s="4">
        <v>1</v>
      </c>
      <c r="BK36" s="4">
        <v>1</v>
      </c>
      <c r="BL36" s="4"/>
      <c r="BM36" s="4"/>
      <c r="BN36" s="4">
        <v>1</v>
      </c>
      <c r="BO36" s="4"/>
      <c r="BP36" s="4"/>
      <c r="BQ36" s="4"/>
      <c r="BR36" s="4"/>
      <c r="BS36" s="4">
        <v>1</v>
      </c>
      <c r="BT36" s="4"/>
      <c r="BU36" s="4"/>
      <c r="BV36" s="4">
        <v>1</v>
      </c>
      <c r="BW36" s="4">
        <v>1</v>
      </c>
      <c r="BX36" s="4"/>
      <c r="BY36" s="4"/>
      <c r="BZ36" s="4">
        <v>1</v>
      </c>
      <c r="CA36" s="4"/>
      <c r="CB36" s="4"/>
      <c r="CC36" s="4"/>
      <c r="CD36" s="4"/>
      <c r="CE36" s="4">
        <v>1</v>
      </c>
      <c r="CF36" s="4"/>
      <c r="CG36" s="4"/>
      <c r="CH36" s="4">
        <v>1</v>
      </c>
      <c r="CI36" s="4">
        <v>1</v>
      </c>
      <c r="CJ36" s="4"/>
      <c r="CK36" s="4"/>
      <c r="CL36" s="4">
        <v>1</v>
      </c>
      <c r="CM36" s="4"/>
      <c r="CN36" s="4"/>
      <c r="CO36" s="4"/>
      <c r="CP36" s="4"/>
      <c r="CQ36" s="4">
        <v>1</v>
      </c>
      <c r="CR36" s="4"/>
      <c r="CS36" s="4"/>
      <c r="CT36" s="4">
        <v>1</v>
      </c>
      <c r="CU36" s="4">
        <v>1</v>
      </c>
      <c r="CV36" s="4"/>
      <c r="CW36" s="4"/>
      <c r="CX36" s="4">
        <v>1</v>
      </c>
      <c r="CY36" s="4"/>
      <c r="CZ36" s="4"/>
      <c r="DA36" s="4"/>
      <c r="DB36" s="4"/>
      <c r="DC36" s="4">
        <v>1</v>
      </c>
      <c r="DD36" s="4"/>
      <c r="DE36" s="4"/>
      <c r="DF36" s="4">
        <v>1</v>
      </c>
      <c r="DG36" s="4">
        <v>1</v>
      </c>
      <c r="DH36" s="4"/>
      <c r="DI36" s="4"/>
      <c r="DJ36" s="4">
        <v>1</v>
      </c>
      <c r="DK36" s="4"/>
      <c r="DL36" s="4"/>
      <c r="DM36" s="4"/>
      <c r="DN36" s="4"/>
      <c r="DO36" s="4">
        <v>1</v>
      </c>
      <c r="DP36" s="4"/>
      <c r="DQ36" s="4"/>
      <c r="DR36" s="4">
        <v>1</v>
      </c>
      <c r="DS36" s="4">
        <v>1</v>
      </c>
      <c r="DT36" s="4"/>
      <c r="DU36" s="4"/>
      <c r="DV36" s="4">
        <v>1</v>
      </c>
      <c r="DW36" s="4"/>
      <c r="DX36" s="4"/>
      <c r="DY36" s="4"/>
      <c r="DZ36" s="4"/>
      <c r="EA36" s="4">
        <v>1</v>
      </c>
      <c r="EB36" s="4"/>
      <c r="EC36" s="4"/>
      <c r="ED36" s="4">
        <v>1</v>
      </c>
      <c r="EE36" s="4">
        <v>1</v>
      </c>
      <c r="EF36" s="4"/>
      <c r="EG36" s="4"/>
      <c r="EH36" s="4">
        <v>1</v>
      </c>
      <c r="EI36" s="4"/>
      <c r="EJ36" s="4"/>
      <c r="EK36" s="4"/>
      <c r="EL36" s="4"/>
      <c r="EM36" s="4">
        <v>1</v>
      </c>
      <c r="EN36" s="4"/>
      <c r="EO36" s="4"/>
      <c r="EP36" s="4">
        <v>1</v>
      </c>
      <c r="EQ36" s="4">
        <v>1</v>
      </c>
      <c r="ER36" s="4"/>
      <c r="ES36" s="4"/>
      <c r="ET36" s="4">
        <v>1</v>
      </c>
      <c r="EU36" s="4"/>
      <c r="EV36" s="4"/>
      <c r="EW36" s="4"/>
      <c r="EX36" s="4"/>
      <c r="EY36" s="4">
        <v>1</v>
      </c>
      <c r="EZ36" s="4"/>
      <c r="FA36" s="4"/>
      <c r="FB36" s="4">
        <v>1</v>
      </c>
      <c r="FC36" s="4">
        <v>1</v>
      </c>
      <c r="FD36" s="4"/>
      <c r="FE36" s="4"/>
      <c r="FF36" s="4">
        <v>1</v>
      </c>
      <c r="FG36" s="4"/>
      <c r="FH36" s="4"/>
      <c r="FI36" s="4"/>
      <c r="FJ36" s="4"/>
      <c r="FK36" s="4">
        <v>1</v>
      </c>
      <c r="FL36" s="4"/>
      <c r="FM36" s="4"/>
      <c r="FN36" s="4">
        <v>1</v>
      </c>
      <c r="FO36" s="4">
        <v>1</v>
      </c>
      <c r="FP36" s="4"/>
      <c r="FQ36" s="4"/>
      <c r="FR36" s="4">
        <v>1</v>
      </c>
      <c r="FS36" s="4"/>
      <c r="FT36" s="4"/>
      <c r="FU36" s="4"/>
      <c r="FV36" s="4"/>
      <c r="FW36" s="4">
        <v>1</v>
      </c>
      <c r="FX36" s="4"/>
      <c r="FY36" s="4"/>
      <c r="FZ36" s="4">
        <v>1</v>
      </c>
      <c r="GA36" s="4">
        <v>1</v>
      </c>
      <c r="GB36" s="4"/>
      <c r="GC36" s="4"/>
      <c r="GD36" s="4">
        <v>1</v>
      </c>
      <c r="GE36" s="4"/>
      <c r="GF36" s="4"/>
      <c r="GG36" s="4"/>
      <c r="GH36" s="4"/>
      <c r="GI36" s="4">
        <v>1</v>
      </c>
      <c r="GJ36" s="4"/>
      <c r="GK36" s="4"/>
      <c r="GL36" s="4">
        <v>1</v>
      </c>
      <c r="GM36" s="4">
        <v>1</v>
      </c>
      <c r="GN36" s="4"/>
      <c r="GO36" s="4"/>
      <c r="GP36" s="4">
        <v>1</v>
      </c>
      <c r="GQ36" s="4"/>
      <c r="GR36" s="4"/>
      <c r="GS36" s="4"/>
      <c r="GT36" s="4"/>
      <c r="GU36" s="4">
        <v>1</v>
      </c>
      <c r="GV36" s="4"/>
      <c r="GW36" s="4"/>
      <c r="GX36" s="4">
        <v>1</v>
      </c>
    </row>
    <row r="37" spans="1:254" x14ac:dyDescent="0.35">
      <c r="A37" s="3">
        <v>24</v>
      </c>
      <c r="B37" s="92" t="s">
        <v>1459</v>
      </c>
      <c r="C37" s="4">
        <v>1</v>
      </c>
      <c r="D37" s="4"/>
      <c r="E37" s="4"/>
      <c r="F37" s="4">
        <v>1</v>
      </c>
      <c r="G37" s="4"/>
      <c r="H37" s="4"/>
      <c r="I37" s="4"/>
      <c r="J37" s="4"/>
      <c r="K37" s="4">
        <v>1</v>
      </c>
      <c r="L37" s="4"/>
      <c r="M37" s="4"/>
      <c r="N37" s="4">
        <v>1</v>
      </c>
      <c r="O37" s="4"/>
      <c r="P37" s="4">
        <v>1</v>
      </c>
      <c r="Q37" s="4"/>
      <c r="R37" s="4">
        <v>1</v>
      </c>
      <c r="S37" s="4"/>
      <c r="T37" s="4"/>
      <c r="U37" s="4"/>
      <c r="V37" s="4">
        <v>1</v>
      </c>
      <c r="W37" s="4"/>
      <c r="X37" s="4"/>
      <c r="Y37" s="4"/>
      <c r="Z37" s="4">
        <v>1</v>
      </c>
      <c r="AA37" s="4"/>
      <c r="AB37" s="4"/>
      <c r="AC37" s="4">
        <v>1</v>
      </c>
      <c r="AD37" s="4"/>
      <c r="AE37" s="4">
        <v>1</v>
      </c>
      <c r="AF37" s="4"/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>
        <v>1</v>
      </c>
      <c r="AX37" s="4"/>
      <c r="AY37" s="4">
        <v>1</v>
      </c>
      <c r="AZ37" s="4"/>
      <c r="BA37" s="4"/>
      <c r="BB37" s="4">
        <v>1</v>
      </c>
      <c r="BC37" s="4"/>
      <c r="BD37" s="4"/>
      <c r="BE37" s="4"/>
      <c r="BF37" s="4"/>
      <c r="BG37" s="4">
        <v>1</v>
      </c>
      <c r="BH37" s="4"/>
      <c r="BI37" s="4"/>
      <c r="BJ37" s="4">
        <v>1</v>
      </c>
      <c r="BK37" s="4">
        <v>1</v>
      </c>
      <c r="BL37" s="4"/>
      <c r="BM37" s="4"/>
      <c r="BN37" s="4">
        <v>1</v>
      </c>
      <c r="BO37" s="4"/>
      <c r="BP37" s="4"/>
      <c r="BQ37" s="4"/>
      <c r="BR37" s="4"/>
      <c r="BS37" s="4">
        <v>1</v>
      </c>
      <c r="BT37" s="4"/>
      <c r="BU37" s="4"/>
      <c r="BV37" s="4">
        <v>1</v>
      </c>
      <c r="BW37" s="4">
        <v>1</v>
      </c>
      <c r="BX37" s="4"/>
      <c r="BY37" s="4"/>
      <c r="BZ37" s="4">
        <v>1</v>
      </c>
      <c r="CA37" s="4"/>
      <c r="CB37" s="4"/>
      <c r="CC37" s="4"/>
      <c r="CD37" s="4"/>
      <c r="CE37" s="4">
        <v>1</v>
      </c>
      <c r="CF37" s="4"/>
      <c r="CG37" s="4"/>
      <c r="CH37" s="4">
        <v>1</v>
      </c>
      <c r="CI37" s="4">
        <v>1</v>
      </c>
      <c r="CJ37" s="4"/>
      <c r="CK37" s="4"/>
      <c r="CL37" s="4">
        <v>1</v>
      </c>
      <c r="CM37" s="4"/>
      <c r="CN37" s="4"/>
      <c r="CO37" s="4"/>
      <c r="CP37" s="4"/>
      <c r="CQ37" s="4">
        <v>1</v>
      </c>
      <c r="CR37" s="4"/>
      <c r="CS37" s="4"/>
      <c r="CT37" s="4">
        <v>1</v>
      </c>
      <c r="CU37" s="4">
        <v>1</v>
      </c>
      <c r="CV37" s="4"/>
      <c r="CW37" s="4"/>
      <c r="CX37" s="4">
        <v>1</v>
      </c>
      <c r="CY37" s="4"/>
      <c r="CZ37" s="4"/>
      <c r="DA37" s="4"/>
      <c r="DB37" s="4"/>
      <c r="DC37" s="4">
        <v>1</v>
      </c>
      <c r="DD37" s="4"/>
      <c r="DE37" s="4"/>
      <c r="DF37" s="4">
        <v>1</v>
      </c>
      <c r="DG37" s="4">
        <v>1</v>
      </c>
      <c r="DH37" s="4"/>
      <c r="DI37" s="4"/>
      <c r="DJ37" s="4">
        <v>1</v>
      </c>
      <c r="DK37" s="4"/>
      <c r="DL37" s="4"/>
      <c r="DM37" s="4"/>
      <c r="DN37" s="4"/>
      <c r="DO37" s="4">
        <v>1</v>
      </c>
      <c r="DP37" s="4"/>
      <c r="DQ37" s="4"/>
      <c r="DR37" s="4">
        <v>1</v>
      </c>
      <c r="DS37" s="4">
        <v>1</v>
      </c>
      <c r="DT37" s="4"/>
      <c r="DU37" s="4"/>
      <c r="DV37" s="4">
        <v>1</v>
      </c>
      <c r="DW37" s="4"/>
      <c r="DX37" s="4"/>
      <c r="DY37" s="4"/>
      <c r="DZ37" s="4"/>
      <c r="EA37" s="4">
        <v>1</v>
      </c>
      <c r="EB37" s="4"/>
      <c r="EC37" s="4"/>
      <c r="ED37" s="4">
        <v>1</v>
      </c>
      <c r="EE37" s="4">
        <v>1</v>
      </c>
      <c r="EF37" s="4"/>
      <c r="EG37" s="4"/>
      <c r="EH37" s="4">
        <v>1</v>
      </c>
      <c r="EI37" s="4"/>
      <c r="EJ37" s="4"/>
      <c r="EK37" s="4"/>
      <c r="EL37" s="4"/>
      <c r="EM37" s="4">
        <v>1</v>
      </c>
      <c r="EN37" s="4"/>
      <c r="EO37" s="4"/>
      <c r="EP37" s="4">
        <v>1</v>
      </c>
      <c r="EQ37" s="4">
        <v>1</v>
      </c>
      <c r="ER37" s="4"/>
      <c r="ES37" s="4"/>
      <c r="ET37" s="4">
        <v>1</v>
      </c>
      <c r="EU37" s="4"/>
      <c r="EV37" s="4"/>
      <c r="EW37" s="4"/>
      <c r="EX37" s="4"/>
      <c r="EY37" s="4">
        <v>1</v>
      </c>
      <c r="EZ37" s="4"/>
      <c r="FA37" s="4"/>
      <c r="FB37" s="4">
        <v>1</v>
      </c>
      <c r="FC37" s="4">
        <v>1</v>
      </c>
      <c r="FD37" s="4"/>
      <c r="FE37" s="4"/>
      <c r="FF37" s="4">
        <v>1</v>
      </c>
      <c r="FG37" s="4"/>
      <c r="FH37" s="4"/>
      <c r="FI37" s="4"/>
      <c r="FJ37" s="4"/>
      <c r="FK37" s="4">
        <v>1</v>
      </c>
      <c r="FL37" s="4"/>
      <c r="FM37" s="4"/>
      <c r="FN37" s="4">
        <v>1</v>
      </c>
      <c r="FO37" s="4">
        <v>1</v>
      </c>
      <c r="FP37" s="4"/>
      <c r="FQ37" s="4"/>
      <c r="FR37" s="4">
        <v>1</v>
      </c>
      <c r="FS37" s="4"/>
      <c r="FT37" s="4"/>
      <c r="FU37" s="4"/>
      <c r="FV37" s="4"/>
      <c r="FW37" s="4">
        <v>1</v>
      </c>
      <c r="FX37" s="4"/>
      <c r="FY37" s="4"/>
      <c r="FZ37" s="4">
        <v>1</v>
      </c>
      <c r="GA37" s="4">
        <v>1</v>
      </c>
      <c r="GB37" s="4"/>
      <c r="GC37" s="4"/>
      <c r="GD37" s="4">
        <v>1</v>
      </c>
      <c r="GE37" s="4"/>
      <c r="GF37" s="4"/>
      <c r="GG37" s="4"/>
      <c r="GH37" s="4"/>
      <c r="GI37" s="4">
        <v>1</v>
      </c>
      <c r="GJ37" s="4"/>
      <c r="GK37" s="4"/>
      <c r="GL37" s="4">
        <v>1</v>
      </c>
      <c r="GM37" s="4">
        <v>1</v>
      </c>
      <c r="GN37" s="4"/>
      <c r="GO37" s="4"/>
      <c r="GP37" s="4">
        <v>1</v>
      </c>
      <c r="GQ37" s="4"/>
      <c r="GR37" s="4"/>
      <c r="GS37" s="4"/>
      <c r="GT37" s="4"/>
      <c r="GU37" s="4">
        <v>1</v>
      </c>
      <c r="GV37" s="4"/>
      <c r="GW37" s="4"/>
      <c r="GX37" s="4">
        <v>1</v>
      </c>
    </row>
    <row r="38" spans="1:254" x14ac:dyDescent="0.35">
      <c r="A38" s="3">
        <v>25</v>
      </c>
      <c r="B38" s="92" t="s">
        <v>1460</v>
      </c>
      <c r="C38" s="4">
        <v>1</v>
      </c>
      <c r="D38" s="4"/>
      <c r="E38" s="4"/>
      <c r="F38" s="4"/>
      <c r="G38" s="4">
        <v>1</v>
      </c>
      <c r="H38" s="4"/>
      <c r="I38" s="4"/>
      <c r="J38" s="4"/>
      <c r="K38" s="4">
        <v>1</v>
      </c>
      <c r="L38" s="4"/>
      <c r="M38" s="4"/>
      <c r="N38" s="4">
        <v>1</v>
      </c>
      <c r="O38" s="4"/>
      <c r="P38" s="4">
        <v>1</v>
      </c>
      <c r="Q38" s="4"/>
      <c r="R38" s="4">
        <v>1</v>
      </c>
      <c r="S38" s="4"/>
      <c r="T38" s="4"/>
      <c r="U38" s="4"/>
      <c r="V38" s="4">
        <v>1</v>
      </c>
      <c r="W38" s="4"/>
      <c r="X38" s="4"/>
      <c r="Y38" s="4"/>
      <c r="Z38" s="4">
        <v>1</v>
      </c>
      <c r="AA38" s="4"/>
      <c r="AB38" s="4"/>
      <c r="AC38" s="4">
        <v>1</v>
      </c>
      <c r="AD38" s="4"/>
      <c r="AE38" s="4">
        <v>1</v>
      </c>
      <c r="AF38" s="4"/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>
        <v>1</v>
      </c>
      <c r="AX38" s="4"/>
      <c r="AY38" s="4">
        <v>1</v>
      </c>
      <c r="AZ38" s="4"/>
      <c r="BA38" s="4"/>
      <c r="BB38" s="4"/>
      <c r="BC38" s="4">
        <v>1</v>
      </c>
      <c r="BD38" s="4"/>
      <c r="BE38" s="4"/>
      <c r="BF38" s="4"/>
      <c r="BG38" s="4">
        <v>1</v>
      </c>
      <c r="BH38" s="4"/>
      <c r="BI38" s="4"/>
      <c r="BJ38" s="4">
        <v>1</v>
      </c>
      <c r="BK38" s="4">
        <v>1</v>
      </c>
      <c r="BL38" s="4"/>
      <c r="BM38" s="4"/>
      <c r="BN38" s="4"/>
      <c r="BO38" s="4">
        <v>1</v>
      </c>
      <c r="BP38" s="4"/>
      <c r="BQ38" s="4"/>
      <c r="BR38" s="4"/>
      <c r="BS38" s="4">
        <v>1</v>
      </c>
      <c r="BT38" s="4"/>
      <c r="BU38" s="4"/>
      <c r="BV38" s="4">
        <v>1</v>
      </c>
      <c r="BW38" s="4">
        <v>1</v>
      </c>
      <c r="BX38" s="4"/>
      <c r="BY38" s="4"/>
      <c r="BZ38" s="4"/>
      <c r="CA38" s="4">
        <v>1</v>
      </c>
      <c r="CB38" s="4"/>
      <c r="CC38" s="4"/>
      <c r="CD38" s="4"/>
      <c r="CE38" s="4">
        <v>1</v>
      </c>
      <c r="CF38" s="4"/>
      <c r="CG38" s="4"/>
      <c r="CH38" s="4">
        <v>1</v>
      </c>
      <c r="CI38" s="4">
        <v>1</v>
      </c>
      <c r="CJ38" s="4"/>
      <c r="CK38" s="4"/>
      <c r="CL38" s="4"/>
      <c r="CM38" s="4">
        <v>1</v>
      </c>
      <c r="CN38" s="4"/>
      <c r="CO38" s="4"/>
      <c r="CP38" s="4"/>
      <c r="CQ38" s="4">
        <v>1</v>
      </c>
      <c r="CR38" s="4"/>
      <c r="CS38" s="4"/>
      <c r="CT38" s="4">
        <v>1</v>
      </c>
      <c r="CU38" s="4">
        <v>1</v>
      </c>
      <c r="CV38" s="4"/>
      <c r="CW38" s="4"/>
      <c r="CX38" s="4"/>
      <c r="CY38" s="4">
        <v>1</v>
      </c>
      <c r="CZ38" s="4"/>
      <c r="DA38" s="4"/>
      <c r="DB38" s="4"/>
      <c r="DC38" s="4">
        <v>1</v>
      </c>
      <c r="DD38" s="4"/>
      <c r="DE38" s="4"/>
      <c r="DF38" s="4">
        <v>1</v>
      </c>
      <c r="DG38" s="4">
        <v>1</v>
      </c>
      <c r="DH38" s="4"/>
      <c r="DI38" s="4"/>
      <c r="DJ38" s="4"/>
      <c r="DK38" s="4">
        <v>1</v>
      </c>
      <c r="DL38" s="4"/>
      <c r="DM38" s="4"/>
      <c r="DN38" s="4"/>
      <c r="DO38" s="4">
        <v>1</v>
      </c>
      <c r="DP38" s="4"/>
      <c r="DQ38" s="4"/>
      <c r="DR38" s="4">
        <v>1</v>
      </c>
      <c r="DS38" s="4">
        <v>1</v>
      </c>
      <c r="DT38" s="4"/>
      <c r="DU38" s="4"/>
      <c r="DV38" s="4"/>
      <c r="DW38" s="4">
        <v>1</v>
      </c>
      <c r="DX38" s="4"/>
      <c r="DY38" s="4"/>
      <c r="DZ38" s="4"/>
      <c r="EA38" s="4">
        <v>1</v>
      </c>
      <c r="EB38" s="4"/>
      <c r="EC38" s="4"/>
      <c r="ED38" s="4">
        <v>1</v>
      </c>
      <c r="EE38" s="4">
        <v>1</v>
      </c>
      <c r="EF38" s="4"/>
      <c r="EG38" s="4"/>
      <c r="EH38" s="4"/>
      <c r="EI38" s="4">
        <v>1</v>
      </c>
      <c r="EJ38" s="4"/>
      <c r="EK38" s="4"/>
      <c r="EL38" s="4"/>
      <c r="EM38" s="4">
        <v>1</v>
      </c>
      <c r="EN38" s="4"/>
      <c r="EO38" s="4"/>
      <c r="EP38" s="4">
        <v>1</v>
      </c>
      <c r="EQ38" s="4">
        <v>1</v>
      </c>
      <c r="ER38" s="4"/>
      <c r="ES38" s="4"/>
      <c r="ET38" s="4"/>
      <c r="EU38" s="4">
        <v>1</v>
      </c>
      <c r="EV38" s="4"/>
      <c r="EW38" s="4"/>
      <c r="EX38" s="4"/>
      <c r="EY38" s="4">
        <v>1</v>
      </c>
      <c r="EZ38" s="4"/>
      <c r="FA38" s="4"/>
      <c r="FB38" s="4">
        <v>1</v>
      </c>
      <c r="FC38" s="4">
        <v>1</v>
      </c>
      <c r="FD38" s="4"/>
      <c r="FE38" s="4"/>
      <c r="FF38" s="4"/>
      <c r="FG38" s="4">
        <v>1</v>
      </c>
      <c r="FH38" s="4"/>
      <c r="FI38" s="4"/>
      <c r="FJ38" s="4"/>
      <c r="FK38" s="4">
        <v>1</v>
      </c>
      <c r="FL38" s="4"/>
      <c r="FM38" s="4"/>
      <c r="FN38" s="4">
        <v>1</v>
      </c>
      <c r="FO38" s="4">
        <v>1</v>
      </c>
      <c r="FP38" s="4"/>
      <c r="FQ38" s="4"/>
      <c r="FR38" s="4"/>
      <c r="FS38" s="4">
        <v>1</v>
      </c>
      <c r="FT38" s="4"/>
      <c r="FU38" s="4"/>
      <c r="FV38" s="4"/>
      <c r="FW38" s="4">
        <v>1</v>
      </c>
      <c r="FX38" s="4"/>
      <c r="FY38" s="4"/>
      <c r="FZ38" s="4">
        <v>1</v>
      </c>
      <c r="GA38" s="4">
        <v>1</v>
      </c>
      <c r="GB38" s="4"/>
      <c r="GC38" s="4"/>
      <c r="GD38" s="4"/>
      <c r="GE38" s="4">
        <v>1</v>
      </c>
      <c r="GF38" s="4"/>
      <c r="GG38" s="4"/>
      <c r="GH38" s="4"/>
      <c r="GI38" s="4">
        <v>1</v>
      </c>
      <c r="GJ38" s="4"/>
      <c r="GK38" s="4"/>
      <c r="GL38" s="4">
        <v>1</v>
      </c>
      <c r="GM38" s="4">
        <v>1</v>
      </c>
      <c r="GN38" s="4"/>
      <c r="GO38" s="4"/>
      <c r="GP38" s="4"/>
      <c r="GQ38" s="4">
        <v>1</v>
      </c>
      <c r="GR38" s="4"/>
      <c r="GS38" s="4"/>
      <c r="GT38" s="4"/>
      <c r="GU38" s="4">
        <v>1</v>
      </c>
      <c r="GV38" s="4"/>
      <c r="GW38" s="4"/>
      <c r="GX38" s="4">
        <v>1</v>
      </c>
    </row>
    <row r="39" spans="1:254" x14ac:dyDescent="0.35">
      <c r="A39" s="101" t="s">
        <v>276</v>
      </c>
      <c r="B39" s="102"/>
      <c r="C39" s="3">
        <f>C14+C15+C16+C17+C18+C19+C20+C21+C22+C23+C24+C25+C26+C27+C28+C29+C30+C31+C32+C33+C34+C35+C36+C37+C38</f>
        <v>10</v>
      </c>
      <c r="D39" s="79">
        <f t="shared" ref="D39:T39" si="0">D14+D15+D16+D17+D18+D19+D20+D21+D22+D23+D24+D25+D26+D27+D28+D29+D30+D31+D32+D33+D34+D35+D36+D37+D38</f>
        <v>7</v>
      </c>
      <c r="E39" s="79">
        <f t="shared" si="0"/>
        <v>8</v>
      </c>
      <c r="F39" s="79">
        <f t="shared" si="0"/>
        <v>11</v>
      </c>
      <c r="G39" s="79">
        <f t="shared" si="0"/>
        <v>7</v>
      </c>
      <c r="H39" s="79">
        <v>7</v>
      </c>
      <c r="I39" s="79">
        <f t="shared" si="0"/>
        <v>8</v>
      </c>
      <c r="J39" s="79">
        <f t="shared" si="0"/>
        <v>7</v>
      </c>
      <c r="K39" s="79">
        <f t="shared" si="0"/>
        <v>10</v>
      </c>
      <c r="L39" s="79">
        <f t="shared" si="0"/>
        <v>7</v>
      </c>
      <c r="M39" s="79">
        <f t="shared" si="0"/>
        <v>6</v>
      </c>
      <c r="N39" s="79">
        <f t="shared" si="0"/>
        <v>12</v>
      </c>
      <c r="O39" s="79">
        <f t="shared" si="0"/>
        <v>4</v>
      </c>
      <c r="P39" s="79">
        <v>14</v>
      </c>
      <c r="Q39" s="79">
        <f t="shared" si="0"/>
        <v>7</v>
      </c>
      <c r="R39" s="79">
        <v>6</v>
      </c>
      <c r="S39" s="79">
        <v>7</v>
      </c>
      <c r="T39" s="79">
        <f t="shared" si="0"/>
        <v>12</v>
      </c>
      <c r="U39" s="79">
        <f t="shared" ref="U39" si="1">U14+U15+U16+U17+U18+U19+U20+U21+U22+U23+U24+U25+U26+U27+U28+U29+U30+U31+U32+U33+U34+U35+U36+U37+U38</f>
        <v>5</v>
      </c>
      <c r="V39" s="79">
        <f t="shared" ref="V39" si="2">V14+V15+V16+V17+V18+V19+V20+V21+V22+V23+V24+V25+V26+V27+V28+V29+V30+V31+V32+V33+V34+V35+V36+V37+V38</f>
        <v>12</v>
      </c>
      <c r="W39" s="3">
        <f t="shared" ref="W39:AZ39" si="3">SUM(W14:W38)</f>
        <v>8</v>
      </c>
      <c r="X39" s="3">
        <f t="shared" si="3"/>
        <v>5</v>
      </c>
      <c r="Y39" s="3">
        <f t="shared" si="3"/>
        <v>6</v>
      </c>
      <c r="Z39" s="3">
        <f t="shared" si="3"/>
        <v>14</v>
      </c>
      <c r="AA39" s="3">
        <f t="shared" si="3"/>
        <v>5</v>
      </c>
      <c r="AB39" s="3">
        <f t="shared" si="3"/>
        <v>7</v>
      </c>
      <c r="AC39" s="3">
        <f t="shared" si="3"/>
        <v>13</v>
      </c>
      <c r="AD39" s="3">
        <v>7</v>
      </c>
      <c r="AE39" s="3">
        <f t="shared" si="3"/>
        <v>10</v>
      </c>
      <c r="AF39" s="3">
        <f t="shared" si="3"/>
        <v>8</v>
      </c>
      <c r="AG39" s="3">
        <f t="shared" si="3"/>
        <v>4</v>
      </c>
      <c r="AH39" s="3">
        <f t="shared" si="3"/>
        <v>8</v>
      </c>
      <c r="AI39" s="3">
        <f>SUM(AI14:AI38)</f>
        <v>13</v>
      </c>
      <c r="AJ39" s="3">
        <f t="shared" si="3"/>
        <v>5</v>
      </c>
      <c r="AK39" s="3">
        <f t="shared" si="3"/>
        <v>8</v>
      </c>
      <c r="AL39" s="3">
        <f>SUM(AL14:AL38)</f>
        <v>12</v>
      </c>
      <c r="AM39" s="3">
        <f t="shared" si="3"/>
        <v>7</v>
      </c>
      <c r="AN39" s="3">
        <f t="shared" si="3"/>
        <v>9</v>
      </c>
      <c r="AO39" s="3">
        <f t="shared" si="3"/>
        <v>9</v>
      </c>
      <c r="AP39" s="3">
        <f t="shared" si="3"/>
        <v>6</v>
      </c>
      <c r="AQ39" s="3">
        <f t="shared" si="3"/>
        <v>7</v>
      </c>
      <c r="AR39" s="3">
        <f t="shared" si="3"/>
        <v>12</v>
      </c>
      <c r="AS39" s="3">
        <f t="shared" si="3"/>
        <v>7</v>
      </c>
      <c r="AT39" s="3">
        <f t="shared" si="3"/>
        <v>6</v>
      </c>
      <c r="AU39" s="3">
        <f t="shared" si="3"/>
        <v>12</v>
      </c>
      <c r="AV39" s="3">
        <f t="shared" si="3"/>
        <v>4</v>
      </c>
      <c r="AW39" s="3">
        <f t="shared" si="3"/>
        <v>10</v>
      </c>
      <c r="AX39" s="3">
        <f t="shared" si="3"/>
        <v>11</v>
      </c>
      <c r="AY39" s="3">
        <f t="shared" si="3"/>
        <v>10</v>
      </c>
      <c r="AZ39" s="3">
        <f t="shared" si="3"/>
        <v>7</v>
      </c>
      <c r="BA39" s="3">
        <f t="shared" ref="BA39:BV39" si="4">SUM(BA14:BA38)</f>
        <v>8</v>
      </c>
      <c r="BB39" s="3">
        <f t="shared" si="4"/>
        <v>11</v>
      </c>
      <c r="BC39" s="3">
        <f t="shared" si="4"/>
        <v>7</v>
      </c>
      <c r="BD39" s="3">
        <f t="shared" si="4"/>
        <v>7</v>
      </c>
      <c r="BE39" s="3">
        <f t="shared" si="4"/>
        <v>8</v>
      </c>
      <c r="BF39" s="3">
        <f t="shared" si="4"/>
        <v>7</v>
      </c>
      <c r="BG39" s="3">
        <f t="shared" si="4"/>
        <v>10</v>
      </c>
      <c r="BH39" s="3">
        <f t="shared" si="4"/>
        <v>7</v>
      </c>
      <c r="BI39" s="3">
        <f t="shared" si="4"/>
        <v>6</v>
      </c>
      <c r="BJ39" s="3">
        <f t="shared" si="4"/>
        <v>12</v>
      </c>
      <c r="BK39" s="3">
        <f t="shared" si="4"/>
        <v>10</v>
      </c>
      <c r="BL39" s="3">
        <f t="shared" si="4"/>
        <v>7</v>
      </c>
      <c r="BM39" s="3">
        <f t="shared" si="4"/>
        <v>8</v>
      </c>
      <c r="BN39" s="3">
        <f t="shared" si="4"/>
        <v>11</v>
      </c>
      <c r="BO39" s="3">
        <f t="shared" si="4"/>
        <v>7</v>
      </c>
      <c r="BP39" s="3">
        <f t="shared" si="4"/>
        <v>7</v>
      </c>
      <c r="BQ39" s="3">
        <f t="shared" si="4"/>
        <v>8</v>
      </c>
      <c r="BR39" s="3">
        <f t="shared" si="4"/>
        <v>7</v>
      </c>
      <c r="BS39" s="3">
        <f t="shared" si="4"/>
        <v>10</v>
      </c>
      <c r="BT39" s="3">
        <f t="shared" si="4"/>
        <v>7</v>
      </c>
      <c r="BU39" s="3">
        <f t="shared" si="4"/>
        <v>6</v>
      </c>
      <c r="BV39" s="3">
        <f t="shared" si="4"/>
        <v>12</v>
      </c>
      <c r="BW39" s="3">
        <f t="shared" ref="BW39:CN39" si="5">SUM(BW14:BW38)</f>
        <v>10</v>
      </c>
      <c r="BX39" s="3">
        <f t="shared" si="5"/>
        <v>7</v>
      </c>
      <c r="BY39" s="3">
        <f t="shared" si="5"/>
        <v>8</v>
      </c>
      <c r="BZ39" s="3">
        <f>(BZ14+BZ15+BZ16+BZ17+BZ18++BZ19+BZ20+BZ21+BZ22+BZ23+BZ24+BZ25+BZ26+BZ27+BZ28+BZ29+BZ30+BZ31+BZ32+BZ33+BZ34+BZ35+BZ36+BZ37+BZ38)</f>
        <v>11</v>
      </c>
      <c r="CA39" s="3">
        <f t="shared" si="5"/>
        <v>7</v>
      </c>
      <c r="CB39" s="3">
        <f t="shared" si="5"/>
        <v>7</v>
      </c>
      <c r="CC39" s="3">
        <f t="shared" si="5"/>
        <v>8</v>
      </c>
      <c r="CD39" s="3">
        <f t="shared" si="5"/>
        <v>7</v>
      </c>
      <c r="CE39" s="3">
        <f t="shared" si="5"/>
        <v>10</v>
      </c>
      <c r="CF39" s="3">
        <f t="shared" si="5"/>
        <v>7</v>
      </c>
      <c r="CG39" s="3">
        <f t="shared" si="5"/>
        <v>6</v>
      </c>
      <c r="CH39" s="3">
        <f t="shared" si="5"/>
        <v>12</v>
      </c>
      <c r="CI39" s="3">
        <f t="shared" si="5"/>
        <v>10</v>
      </c>
      <c r="CJ39" s="3">
        <f t="shared" si="5"/>
        <v>7</v>
      </c>
      <c r="CK39" s="3">
        <f t="shared" si="5"/>
        <v>8</v>
      </c>
      <c r="CL39" s="3">
        <f t="shared" si="5"/>
        <v>11</v>
      </c>
      <c r="CM39" s="3">
        <f t="shared" si="5"/>
        <v>7</v>
      </c>
      <c r="CN39" s="3">
        <f t="shared" si="5"/>
        <v>7</v>
      </c>
      <c r="CO39" s="3">
        <f t="shared" ref="CO39:DT39" si="6">SUM(CO14:CO38)</f>
        <v>8</v>
      </c>
      <c r="CP39" s="3">
        <f t="shared" si="6"/>
        <v>7</v>
      </c>
      <c r="CQ39" s="3">
        <f t="shared" si="6"/>
        <v>10</v>
      </c>
      <c r="CR39" s="3">
        <f t="shared" si="6"/>
        <v>7</v>
      </c>
      <c r="CS39" s="3">
        <f t="shared" si="6"/>
        <v>6</v>
      </c>
      <c r="CT39" s="3">
        <f t="shared" si="6"/>
        <v>12</v>
      </c>
      <c r="CU39" s="3">
        <f t="shared" si="6"/>
        <v>10</v>
      </c>
      <c r="CV39" s="3">
        <f t="shared" si="6"/>
        <v>7</v>
      </c>
      <c r="CW39" s="3">
        <f t="shared" si="6"/>
        <v>8</v>
      </c>
      <c r="CX39" s="3">
        <f t="shared" si="6"/>
        <v>11</v>
      </c>
      <c r="CY39" s="3">
        <f t="shared" si="6"/>
        <v>7</v>
      </c>
      <c r="CZ39" s="3">
        <f t="shared" si="6"/>
        <v>7</v>
      </c>
      <c r="DA39" s="3">
        <f t="shared" si="6"/>
        <v>8</v>
      </c>
      <c r="DB39" s="3">
        <f t="shared" si="6"/>
        <v>7</v>
      </c>
      <c r="DC39" s="3">
        <f t="shared" si="6"/>
        <v>10</v>
      </c>
      <c r="DD39" s="3">
        <f t="shared" si="6"/>
        <v>7</v>
      </c>
      <c r="DE39" s="3">
        <f t="shared" si="6"/>
        <v>6</v>
      </c>
      <c r="DF39" s="3">
        <f t="shared" si="6"/>
        <v>12</v>
      </c>
      <c r="DG39" s="3">
        <f t="shared" si="6"/>
        <v>10</v>
      </c>
      <c r="DH39" s="3">
        <f t="shared" si="6"/>
        <v>7</v>
      </c>
      <c r="DI39" s="3">
        <f t="shared" si="6"/>
        <v>8</v>
      </c>
      <c r="DJ39" s="3">
        <f t="shared" si="6"/>
        <v>11</v>
      </c>
      <c r="DK39" s="3">
        <f t="shared" si="6"/>
        <v>7</v>
      </c>
      <c r="DL39" s="3">
        <f t="shared" si="6"/>
        <v>7</v>
      </c>
      <c r="DM39" s="3">
        <f t="shared" si="6"/>
        <v>8</v>
      </c>
      <c r="DN39" s="3">
        <f t="shared" si="6"/>
        <v>7</v>
      </c>
      <c r="DO39" s="3">
        <f t="shared" si="6"/>
        <v>10</v>
      </c>
      <c r="DP39" s="3">
        <f t="shared" si="6"/>
        <v>7</v>
      </c>
      <c r="DQ39" s="3">
        <f t="shared" si="6"/>
        <v>6</v>
      </c>
      <c r="DR39" s="3">
        <f t="shared" si="6"/>
        <v>12</v>
      </c>
      <c r="DS39" s="3">
        <f t="shared" si="6"/>
        <v>10</v>
      </c>
      <c r="DT39" s="3">
        <f t="shared" si="6"/>
        <v>7</v>
      </c>
      <c r="DU39" s="3">
        <f t="shared" ref="DU39:EZ39" si="7">SUM(DU14:DU38)</f>
        <v>8</v>
      </c>
      <c r="DV39" s="3">
        <f t="shared" si="7"/>
        <v>11</v>
      </c>
      <c r="DW39" s="3">
        <f t="shared" si="7"/>
        <v>7</v>
      </c>
      <c r="DX39" s="3">
        <f t="shared" si="7"/>
        <v>7</v>
      </c>
      <c r="DY39" s="3">
        <f t="shared" si="7"/>
        <v>8</v>
      </c>
      <c r="DZ39" s="3">
        <f t="shared" si="7"/>
        <v>7</v>
      </c>
      <c r="EA39" s="3">
        <f t="shared" si="7"/>
        <v>10</v>
      </c>
      <c r="EB39" s="3">
        <f t="shared" si="7"/>
        <v>7</v>
      </c>
      <c r="EC39" s="3">
        <f t="shared" si="7"/>
        <v>6</v>
      </c>
      <c r="ED39" s="3">
        <f t="shared" si="7"/>
        <v>12</v>
      </c>
      <c r="EE39" s="3">
        <f t="shared" si="7"/>
        <v>10</v>
      </c>
      <c r="EF39" s="3">
        <f t="shared" si="7"/>
        <v>7</v>
      </c>
      <c r="EG39" s="3">
        <f t="shared" si="7"/>
        <v>8</v>
      </c>
      <c r="EH39" s="3">
        <f t="shared" si="7"/>
        <v>11</v>
      </c>
      <c r="EI39" s="3">
        <f t="shared" si="7"/>
        <v>7</v>
      </c>
      <c r="EJ39" s="3">
        <f t="shared" si="7"/>
        <v>7</v>
      </c>
      <c r="EK39" s="3">
        <f t="shared" si="7"/>
        <v>8</v>
      </c>
      <c r="EL39" s="3">
        <f t="shared" si="7"/>
        <v>7</v>
      </c>
      <c r="EM39" s="3">
        <f t="shared" si="7"/>
        <v>10</v>
      </c>
      <c r="EN39" s="3">
        <f t="shared" si="7"/>
        <v>7</v>
      </c>
      <c r="EO39" s="3">
        <f t="shared" si="7"/>
        <v>6</v>
      </c>
      <c r="EP39" s="3">
        <f t="shared" si="7"/>
        <v>12</v>
      </c>
      <c r="EQ39" s="3">
        <f t="shared" si="7"/>
        <v>10</v>
      </c>
      <c r="ER39" s="3">
        <f t="shared" si="7"/>
        <v>7</v>
      </c>
      <c r="ES39" s="3">
        <f t="shared" si="7"/>
        <v>8</v>
      </c>
      <c r="ET39" s="3">
        <f t="shared" si="7"/>
        <v>11</v>
      </c>
      <c r="EU39" s="3">
        <f t="shared" si="7"/>
        <v>7</v>
      </c>
      <c r="EV39" s="3">
        <f t="shared" si="7"/>
        <v>7</v>
      </c>
      <c r="EW39" s="3">
        <f t="shared" si="7"/>
        <v>8</v>
      </c>
      <c r="EX39" s="3">
        <f t="shared" si="7"/>
        <v>7</v>
      </c>
      <c r="EY39" s="3">
        <f t="shared" si="7"/>
        <v>10</v>
      </c>
      <c r="EZ39" s="3">
        <f t="shared" si="7"/>
        <v>7</v>
      </c>
      <c r="FA39" s="3">
        <f t="shared" ref="FA39:FZ39" si="8">SUM(FA14:FA38)</f>
        <v>6</v>
      </c>
      <c r="FB39" s="3">
        <f t="shared" si="8"/>
        <v>12</v>
      </c>
      <c r="FC39" s="3">
        <f t="shared" si="8"/>
        <v>10</v>
      </c>
      <c r="FD39" s="3">
        <f t="shared" si="8"/>
        <v>7</v>
      </c>
      <c r="FE39" s="3">
        <f t="shared" si="8"/>
        <v>8</v>
      </c>
      <c r="FF39" s="3">
        <f t="shared" si="8"/>
        <v>11</v>
      </c>
      <c r="FG39" s="3">
        <f t="shared" si="8"/>
        <v>7</v>
      </c>
      <c r="FH39" s="3">
        <f t="shared" si="8"/>
        <v>7</v>
      </c>
      <c r="FI39" s="3">
        <f t="shared" si="8"/>
        <v>8</v>
      </c>
      <c r="FJ39" s="3">
        <f t="shared" si="8"/>
        <v>7</v>
      </c>
      <c r="FK39" s="3">
        <f t="shared" si="8"/>
        <v>10</v>
      </c>
      <c r="FL39" s="3">
        <f t="shared" si="8"/>
        <v>7</v>
      </c>
      <c r="FM39" s="3">
        <f t="shared" si="8"/>
        <v>6</v>
      </c>
      <c r="FN39" s="3">
        <f t="shared" si="8"/>
        <v>12</v>
      </c>
      <c r="FO39" s="3">
        <f t="shared" si="8"/>
        <v>10</v>
      </c>
      <c r="FP39" s="3">
        <f t="shared" si="8"/>
        <v>7</v>
      </c>
      <c r="FQ39" s="3">
        <f t="shared" si="8"/>
        <v>8</v>
      </c>
      <c r="FR39" s="3">
        <f t="shared" si="8"/>
        <v>11</v>
      </c>
      <c r="FS39" s="3">
        <f t="shared" si="8"/>
        <v>7</v>
      </c>
      <c r="FT39" s="3">
        <f t="shared" si="8"/>
        <v>7</v>
      </c>
      <c r="FU39" s="3">
        <f t="shared" si="8"/>
        <v>8</v>
      </c>
      <c r="FV39" s="3">
        <f t="shared" si="8"/>
        <v>7</v>
      </c>
      <c r="FW39" s="3">
        <f t="shared" si="8"/>
        <v>10</v>
      </c>
      <c r="FX39" s="3">
        <f t="shared" si="8"/>
        <v>7</v>
      </c>
      <c r="FY39" s="3">
        <f t="shared" si="8"/>
        <v>6</v>
      </c>
      <c r="FZ39" s="3">
        <f t="shared" si="8"/>
        <v>12</v>
      </c>
      <c r="GA39" s="82">
        <f t="shared" ref="GA39:GR39" si="9">SUM(GA14:GA38)</f>
        <v>10</v>
      </c>
      <c r="GB39" s="3">
        <f t="shared" si="9"/>
        <v>7</v>
      </c>
      <c r="GC39" s="3">
        <f t="shared" si="9"/>
        <v>8</v>
      </c>
      <c r="GD39" s="82">
        <f t="shared" si="9"/>
        <v>11</v>
      </c>
      <c r="GE39" s="3">
        <f t="shared" si="9"/>
        <v>7</v>
      </c>
      <c r="GF39" s="3">
        <f t="shared" si="9"/>
        <v>7</v>
      </c>
      <c r="GG39" s="82">
        <f t="shared" si="9"/>
        <v>8</v>
      </c>
      <c r="GH39" s="3">
        <f t="shared" si="9"/>
        <v>7</v>
      </c>
      <c r="GI39" s="3">
        <f t="shared" si="9"/>
        <v>10</v>
      </c>
      <c r="GJ39" s="82">
        <f t="shared" si="9"/>
        <v>7</v>
      </c>
      <c r="GK39" s="3">
        <f t="shared" si="9"/>
        <v>6</v>
      </c>
      <c r="GL39" s="3">
        <f t="shared" si="9"/>
        <v>12</v>
      </c>
      <c r="GM39" s="82">
        <f t="shared" si="9"/>
        <v>10</v>
      </c>
      <c r="GN39" s="3">
        <f t="shared" si="9"/>
        <v>7</v>
      </c>
      <c r="GO39" s="3">
        <f t="shared" si="9"/>
        <v>8</v>
      </c>
      <c r="GP39" s="82">
        <f t="shared" si="9"/>
        <v>11</v>
      </c>
      <c r="GQ39" s="79">
        <f t="shared" si="9"/>
        <v>7</v>
      </c>
      <c r="GR39" s="79">
        <f t="shared" si="9"/>
        <v>7</v>
      </c>
    </row>
    <row r="40" spans="1:254" ht="37.5" customHeight="1" x14ac:dyDescent="0.35">
      <c r="A40" s="105" t="s">
        <v>841</v>
      </c>
      <c r="B40" s="106"/>
      <c r="C40" s="10">
        <f>C39*100/25</f>
        <v>40</v>
      </c>
      <c r="D40" s="10">
        <f t="shared" ref="D40:E40" si="10">D39*100/25</f>
        <v>28</v>
      </c>
      <c r="E40" s="10">
        <f t="shared" si="10"/>
        <v>32</v>
      </c>
      <c r="F40" s="10">
        <f t="shared" ref="F40" si="11">F39*100/25</f>
        <v>44</v>
      </c>
      <c r="G40" s="10">
        <f t="shared" ref="G40" si="12">G39*100/25</f>
        <v>28</v>
      </c>
      <c r="H40" s="10">
        <f t="shared" ref="H40" si="13">H39*100/25</f>
        <v>28</v>
      </c>
      <c r="I40" s="10">
        <f t="shared" ref="I40" si="14">I39*100/25</f>
        <v>32</v>
      </c>
      <c r="J40" s="10">
        <f t="shared" ref="J40" si="15">J39*100/25</f>
        <v>28</v>
      </c>
      <c r="K40" s="10">
        <f t="shared" ref="K40" si="16">K39*100/25</f>
        <v>40</v>
      </c>
      <c r="L40" s="10">
        <f t="shared" ref="L40" si="17">L39*100/25</f>
        <v>28</v>
      </c>
      <c r="M40" s="10">
        <f t="shared" ref="M40" si="18">M39*100/25</f>
        <v>24</v>
      </c>
      <c r="N40" s="10">
        <f t="shared" ref="N40" si="19">N39*100/25</f>
        <v>48</v>
      </c>
      <c r="O40" s="10">
        <f t="shared" ref="O40" si="20">O39*100/25</f>
        <v>16</v>
      </c>
      <c r="P40" s="10">
        <f t="shared" ref="P40" si="21">P39*100/25</f>
        <v>56</v>
      </c>
      <c r="Q40" s="10">
        <f t="shared" ref="Q40" si="22">Q39*100/25</f>
        <v>28</v>
      </c>
      <c r="R40" s="10">
        <f t="shared" ref="R40" si="23">R39*100/25</f>
        <v>24</v>
      </c>
      <c r="S40" s="10">
        <f t="shared" ref="S40" si="24">S39*100/25</f>
        <v>28</v>
      </c>
      <c r="T40" s="10">
        <f t="shared" ref="T40" si="25">T39*100/25</f>
        <v>48</v>
      </c>
      <c r="U40" s="10">
        <f t="shared" ref="U40" si="26">U39*100/25</f>
        <v>20</v>
      </c>
      <c r="V40" s="10">
        <f t="shared" ref="V40" si="27">V39*100/25</f>
        <v>48</v>
      </c>
      <c r="W40" s="10">
        <f t="shared" ref="W40:AZ40" si="28">W39/25%</f>
        <v>32</v>
      </c>
      <c r="X40" s="10">
        <f t="shared" si="28"/>
        <v>20</v>
      </c>
      <c r="Y40" s="10">
        <f t="shared" si="28"/>
        <v>24</v>
      </c>
      <c r="Z40" s="10">
        <f t="shared" si="28"/>
        <v>56</v>
      </c>
      <c r="AA40" s="10">
        <f t="shared" si="28"/>
        <v>20</v>
      </c>
      <c r="AB40" s="10">
        <f t="shared" si="28"/>
        <v>28</v>
      </c>
      <c r="AC40" s="10">
        <f t="shared" si="28"/>
        <v>52</v>
      </c>
      <c r="AD40" s="10">
        <f t="shared" si="28"/>
        <v>28</v>
      </c>
      <c r="AE40" s="10">
        <f t="shared" si="28"/>
        <v>40</v>
      </c>
      <c r="AF40" s="10">
        <f t="shared" si="28"/>
        <v>32</v>
      </c>
      <c r="AG40" s="10">
        <f t="shared" si="28"/>
        <v>16</v>
      </c>
      <c r="AH40" s="10">
        <f t="shared" si="28"/>
        <v>32</v>
      </c>
      <c r="AI40" s="10">
        <f t="shared" si="28"/>
        <v>52</v>
      </c>
      <c r="AJ40" s="10">
        <f t="shared" si="28"/>
        <v>20</v>
      </c>
      <c r="AK40" s="10">
        <f t="shared" si="28"/>
        <v>32</v>
      </c>
      <c r="AL40" s="10">
        <f t="shared" si="28"/>
        <v>48</v>
      </c>
      <c r="AM40" s="10">
        <f t="shared" si="28"/>
        <v>28</v>
      </c>
      <c r="AN40" s="10">
        <f t="shared" si="28"/>
        <v>36</v>
      </c>
      <c r="AO40" s="10">
        <f t="shared" si="28"/>
        <v>36</v>
      </c>
      <c r="AP40" s="10">
        <f t="shared" si="28"/>
        <v>24</v>
      </c>
      <c r="AQ40" s="10">
        <f t="shared" si="28"/>
        <v>28</v>
      </c>
      <c r="AR40" s="10">
        <f t="shared" si="28"/>
        <v>48</v>
      </c>
      <c r="AS40" s="10">
        <f t="shared" si="28"/>
        <v>28</v>
      </c>
      <c r="AT40" s="10">
        <f t="shared" si="28"/>
        <v>24</v>
      </c>
      <c r="AU40" s="10">
        <f t="shared" si="28"/>
        <v>48</v>
      </c>
      <c r="AV40" s="10">
        <f t="shared" si="28"/>
        <v>16</v>
      </c>
      <c r="AW40" s="10">
        <f t="shared" si="28"/>
        <v>40</v>
      </c>
      <c r="AX40" s="10">
        <f t="shared" si="28"/>
        <v>44</v>
      </c>
      <c r="AY40" s="10">
        <f t="shared" si="28"/>
        <v>40</v>
      </c>
      <c r="AZ40" s="10">
        <f t="shared" si="28"/>
        <v>28</v>
      </c>
      <c r="BA40" s="10">
        <f t="shared" ref="BA40:BV40" si="29">BA39/25%</f>
        <v>32</v>
      </c>
      <c r="BB40" s="10">
        <f t="shared" si="29"/>
        <v>44</v>
      </c>
      <c r="BC40" s="10">
        <f t="shared" si="29"/>
        <v>28</v>
      </c>
      <c r="BD40" s="10">
        <f t="shared" si="29"/>
        <v>28</v>
      </c>
      <c r="BE40" s="10">
        <f t="shared" si="29"/>
        <v>32</v>
      </c>
      <c r="BF40" s="10">
        <f t="shared" si="29"/>
        <v>28</v>
      </c>
      <c r="BG40" s="10">
        <f t="shared" si="29"/>
        <v>40</v>
      </c>
      <c r="BH40" s="10">
        <f t="shared" si="29"/>
        <v>28</v>
      </c>
      <c r="BI40" s="10">
        <f t="shared" si="29"/>
        <v>24</v>
      </c>
      <c r="BJ40" s="10">
        <f t="shared" si="29"/>
        <v>48</v>
      </c>
      <c r="BK40" s="10">
        <f t="shared" si="29"/>
        <v>40</v>
      </c>
      <c r="BL40" s="10">
        <f t="shared" si="29"/>
        <v>28</v>
      </c>
      <c r="BM40" s="10">
        <f t="shared" si="29"/>
        <v>32</v>
      </c>
      <c r="BN40" s="10">
        <f t="shared" si="29"/>
        <v>44</v>
      </c>
      <c r="BO40" s="10">
        <f t="shared" si="29"/>
        <v>28</v>
      </c>
      <c r="BP40" s="10">
        <f t="shared" si="29"/>
        <v>28</v>
      </c>
      <c r="BQ40" s="10">
        <f t="shared" si="29"/>
        <v>32</v>
      </c>
      <c r="BR40" s="10">
        <f t="shared" si="29"/>
        <v>28</v>
      </c>
      <c r="BS40" s="10">
        <f t="shared" si="29"/>
        <v>40</v>
      </c>
      <c r="BT40" s="10">
        <f t="shared" si="29"/>
        <v>28</v>
      </c>
      <c r="BU40" s="10">
        <f t="shared" si="29"/>
        <v>24</v>
      </c>
      <c r="BV40" s="10">
        <f t="shared" si="29"/>
        <v>48</v>
      </c>
      <c r="BW40" s="10">
        <f t="shared" ref="BW40:CN40" si="30">BW39/25%</f>
        <v>40</v>
      </c>
      <c r="BX40" s="10">
        <f t="shared" si="30"/>
        <v>28</v>
      </c>
      <c r="BY40" s="10">
        <f t="shared" si="30"/>
        <v>32</v>
      </c>
      <c r="BZ40" s="10">
        <f t="shared" si="30"/>
        <v>44</v>
      </c>
      <c r="CA40" s="10">
        <f t="shared" si="30"/>
        <v>28</v>
      </c>
      <c r="CB40" s="10">
        <f t="shared" si="30"/>
        <v>28</v>
      </c>
      <c r="CC40" s="10">
        <f t="shared" si="30"/>
        <v>32</v>
      </c>
      <c r="CD40" s="10">
        <f t="shared" si="30"/>
        <v>28</v>
      </c>
      <c r="CE40" s="10">
        <f t="shared" si="30"/>
        <v>40</v>
      </c>
      <c r="CF40" s="10">
        <f t="shared" si="30"/>
        <v>28</v>
      </c>
      <c r="CG40" s="10">
        <f t="shared" si="30"/>
        <v>24</v>
      </c>
      <c r="CH40" s="10">
        <f t="shared" si="30"/>
        <v>48</v>
      </c>
      <c r="CI40" s="10">
        <f t="shared" si="30"/>
        <v>40</v>
      </c>
      <c r="CJ40" s="10">
        <f t="shared" si="30"/>
        <v>28</v>
      </c>
      <c r="CK40" s="10">
        <f t="shared" si="30"/>
        <v>32</v>
      </c>
      <c r="CL40" s="10">
        <f t="shared" si="30"/>
        <v>44</v>
      </c>
      <c r="CM40" s="10">
        <f t="shared" si="30"/>
        <v>28</v>
      </c>
      <c r="CN40" s="10">
        <f t="shared" si="30"/>
        <v>28</v>
      </c>
      <c r="CO40" s="10">
        <f t="shared" ref="CO40:DT40" si="31">CO39/25%</f>
        <v>32</v>
      </c>
      <c r="CP40" s="10">
        <f t="shared" si="31"/>
        <v>28</v>
      </c>
      <c r="CQ40" s="10">
        <f t="shared" si="31"/>
        <v>40</v>
      </c>
      <c r="CR40" s="10">
        <f t="shared" si="31"/>
        <v>28</v>
      </c>
      <c r="CS40" s="10">
        <f t="shared" si="31"/>
        <v>24</v>
      </c>
      <c r="CT40" s="10">
        <f t="shared" si="31"/>
        <v>48</v>
      </c>
      <c r="CU40" s="10">
        <f t="shared" si="31"/>
        <v>40</v>
      </c>
      <c r="CV40" s="10">
        <f t="shared" si="31"/>
        <v>28</v>
      </c>
      <c r="CW40" s="10">
        <f t="shared" si="31"/>
        <v>32</v>
      </c>
      <c r="CX40" s="10">
        <f t="shared" si="31"/>
        <v>44</v>
      </c>
      <c r="CY40" s="10">
        <f t="shared" si="31"/>
        <v>28</v>
      </c>
      <c r="CZ40" s="10">
        <f t="shared" si="31"/>
        <v>28</v>
      </c>
      <c r="DA40" s="10">
        <f t="shared" si="31"/>
        <v>32</v>
      </c>
      <c r="DB40" s="10">
        <f t="shared" si="31"/>
        <v>28</v>
      </c>
      <c r="DC40" s="10">
        <f t="shared" si="31"/>
        <v>40</v>
      </c>
      <c r="DD40" s="10">
        <f t="shared" si="31"/>
        <v>28</v>
      </c>
      <c r="DE40" s="10">
        <f t="shared" si="31"/>
        <v>24</v>
      </c>
      <c r="DF40" s="10">
        <f t="shared" si="31"/>
        <v>48</v>
      </c>
      <c r="DG40" s="10">
        <f t="shared" si="31"/>
        <v>40</v>
      </c>
      <c r="DH40" s="10">
        <f t="shared" si="31"/>
        <v>28</v>
      </c>
      <c r="DI40" s="10">
        <f t="shared" si="31"/>
        <v>32</v>
      </c>
      <c r="DJ40" s="10">
        <f t="shared" si="31"/>
        <v>44</v>
      </c>
      <c r="DK40" s="10">
        <f t="shared" si="31"/>
        <v>28</v>
      </c>
      <c r="DL40" s="10">
        <f t="shared" si="31"/>
        <v>28</v>
      </c>
      <c r="DM40" s="10">
        <f t="shared" si="31"/>
        <v>32</v>
      </c>
      <c r="DN40" s="10">
        <f t="shared" si="31"/>
        <v>28</v>
      </c>
      <c r="DO40" s="10">
        <f t="shared" si="31"/>
        <v>40</v>
      </c>
      <c r="DP40" s="10">
        <f t="shared" si="31"/>
        <v>28</v>
      </c>
      <c r="DQ40" s="10">
        <f t="shared" si="31"/>
        <v>24</v>
      </c>
      <c r="DR40" s="10">
        <f t="shared" si="31"/>
        <v>48</v>
      </c>
      <c r="DS40" s="10">
        <f t="shared" si="31"/>
        <v>40</v>
      </c>
      <c r="DT40" s="10">
        <f t="shared" si="31"/>
        <v>28</v>
      </c>
      <c r="DU40" s="10">
        <f t="shared" ref="DU40:EZ40" si="32">DU39/25%</f>
        <v>32</v>
      </c>
      <c r="DV40" s="10">
        <f t="shared" si="32"/>
        <v>44</v>
      </c>
      <c r="DW40" s="10">
        <f t="shared" si="32"/>
        <v>28</v>
      </c>
      <c r="DX40" s="10">
        <f t="shared" si="32"/>
        <v>28</v>
      </c>
      <c r="DY40" s="10">
        <f t="shared" si="32"/>
        <v>32</v>
      </c>
      <c r="DZ40" s="10">
        <f t="shared" si="32"/>
        <v>28</v>
      </c>
      <c r="EA40" s="10">
        <f t="shared" si="32"/>
        <v>40</v>
      </c>
      <c r="EB40" s="10">
        <f t="shared" si="32"/>
        <v>28</v>
      </c>
      <c r="EC40" s="10">
        <f t="shared" si="32"/>
        <v>24</v>
      </c>
      <c r="ED40" s="10">
        <f t="shared" si="32"/>
        <v>48</v>
      </c>
      <c r="EE40" s="10">
        <f t="shared" si="32"/>
        <v>40</v>
      </c>
      <c r="EF40" s="10">
        <f t="shared" si="32"/>
        <v>28</v>
      </c>
      <c r="EG40" s="10">
        <f t="shared" si="32"/>
        <v>32</v>
      </c>
      <c r="EH40" s="10">
        <f t="shared" si="32"/>
        <v>44</v>
      </c>
      <c r="EI40" s="10">
        <f t="shared" si="32"/>
        <v>28</v>
      </c>
      <c r="EJ40" s="10">
        <f t="shared" si="32"/>
        <v>28</v>
      </c>
      <c r="EK40" s="10">
        <f t="shared" si="32"/>
        <v>32</v>
      </c>
      <c r="EL40" s="10">
        <f t="shared" si="32"/>
        <v>28</v>
      </c>
      <c r="EM40" s="10">
        <f t="shared" si="32"/>
        <v>40</v>
      </c>
      <c r="EN40" s="10">
        <f t="shared" si="32"/>
        <v>28</v>
      </c>
      <c r="EO40" s="10">
        <f t="shared" si="32"/>
        <v>24</v>
      </c>
      <c r="EP40" s="10">
        <f t="shared" si="32"/>
        <v>48</v>
      </c>
      <c r="EQ40" s="10">
        <f t="shared" si="32"/>
        <v>40</v>
      </c>
      <c r="ER40" s="10">
        <f t="shared" si="32"/>
        <v>28</v>
      </c>
      <c r="ES40" s="10">
        <f t="shared" si="32"/>
        <v>32</v>
      </c>
      <c r="ET40" s="10">
        <f t="shared" si="32"/>
        <v>44</v>
      </c>
      <c r="EU40" s="10">
        <f t="shared" si="32"/>
        <v>28</v>
      </c>
      <c r="EV40" s="10">
        <f t="shared" si="32"/>
        <v>28</v>
      </c>
      <c r="EW40" s="10">
        <f t="shared" si="32"/>
        <v>32</v>
      </c>
      <c r="EX40" s="10">
        <f t="shared" si="32"/>
        <v>28</v>
      </c>
      <c r="EY40" s="10">
        <f t="shared" si="32"/>
        <v>40</v>
      </c>
      <c r="EZ40" s="10">
        <f t="shared" si="32"/>
        <v>28</v>
      </c>
      <c r="FA40" s="10">
        <f t="shared" ref="FA40:FZ40" si="33">FA39/25%</f>
        <v>24</v>
      </c>
      <c r="FB40" s="10">
        <f t="shared" si="33"/>
        <v>48</v>
      </c>
      <c r="FC40" s="10">
        <f t="shared" si="33"/>
        <v>40</v>
      </c>
      <c r="FD40" s="10">
        <f t="shared" si="33"/>
        <v>28</v>
      </c>
      <c r="FE40" s="10">
        <f t="shared" si="33"/>
        <v>32</v>
      </c>
      <c r="FF40" s="10">
        <f t="shared" si="33"/>
        <v>44</v>
      </c>
      <c r="FG40" s="10">
        <f t="shared" si="33"/>
        <v>28</v>
      </c>
      <c r="FH40" s="10">
        <f t="shared" si="33"/>
        <v>28</v>
      </c>
      <c r="FI40" s="10">
        <f t="shared" si="33"/>
        <v>32</v>
      </c>
      <c r="FJ40" s="10">
        <f t="shared" si="33"/>
        <v>28</v>
      </c>
      <c r="FK40" s="10">
        <f t="shared" si="33"/>
        <v>40</v>
      </c>
      <c r="FL40" s="10">
        <f t="shared" si="33"/>
        <v>28</v>
      </c>
      <c r="FM40" s="10">
        <f t="shared" si="33"/>
        <v>24</v>
      </c>
      <c r="FN40" s="10">
        <f t="shared" si="33"/>
        <v>48</v>
      </c>
      <c r="FO40" s="10">
        <f t="shared" si="33"/>
        <v>40</v>
      </c>
      <c r="FP40" s="10">
        <f t="shared" si="33"/>
        <v>28</v>
      </c>
      <c r="FQ40" s="10">
        <f t="shared" si="33"/>
        <v>32</v>
      </c>
      <c r="FR40" s="10">
        <f t="shared" si="33"/>
        <v>44</v>
      </c>
      <c r="FS40" s="10">
        <f t="shared" si="33"/>
        <v>28</v>
      </c>
      <c r="FT40" s="10">
        <f t="shared" si="33"/>
        <v>28</v>
      </c>
      <c r="FU40" s="10">
        <f t="shared" si="33"/>
        <v>32</v>
      </c>
      <c r="FV40" s="10">
        <f t="shared" si="33"/>
        <v>28</v>
      </c>
      <c r="FW40" s="10">
        <f t="shared" si="33"/>
        <v>40</v>
      </c>
      <c r="FX40" s="10">
        <f t="shared" si="33"/>
        <v>28</v>
      </c>
      <c r="FY40" s="10">
        <f t="shared" si="33"/>
        <v>24</v>
      </c>
      <c r="FZ40" s="10">
        <f t="shared" si="33"/>
        <v>48</v>
      </c>
      <c r="GA40" s="21">
        <f t="shared" ref="GA40:GR40" si="34">GA39/25%</f>
        <v>40</v>
      </c>
      <c r="GB40" s="10">
        <f t="shared" si="34"/>
        <v>28</v>
      </c>
      <c r="GC40" s="10">
        <f t="shared" si="34"/>
        <v>32</v>
      </c>
      <c r="GD40" s="21">
        <f t="shared" si="34"/>
        <v>44</v>
      </c>
      <c r="GE40" s="10">
        <f t="shared" si="34"/>
        <v>28</v>
      </c>
      <c r="GF40" s="10">
        <f t="shared" si="34"/>
        <v>28</v>
      </c>
      <c r="GG40" s="21">
        <f t="shared" si="34"/>
        <v>32</v>
      </c>
      <c r="GH40" s="10">
        <f t="shared" si="34"/>
        <v>28</v>
      </c>
      <c r="GI40" s="10">
        <f t="shared" si="34"/>
        <v>40</v>
      </c>
      <c r="GJ40" s="21">
        <f t="shared" si="34"/>
        <v>28</v>
      </c>
      <c r="GK40" s="10">
        <f t="shared" si="34"/>
        <v>24</v>
      </c>
      <c r="GL40" s="10">
        <f t="shared" si="34"/>
        <v>48</v>
      </c>
      <c r="GM40" s="21">
        <f t="shared" si="34"/>
        <v>40</v>
      </c>
      <c r="GN40" s="10">
        <f t="shared" si="34"/>
        <v>28</v>
      </c>
      <c r="GO40" s="10">
        <f t="shared" si="34"/>
        <v>32</v>
      </c>
      <c r="GP40" s="21">
        <f t="shared" si="34"/>
        <v>44</v>
      </c>
      <c r="GQ40" s="10">
        <f t="shared" si="34"/>
        <v>28</v>
      </c>
      <c r="GR40" s="10">
        <f t="shared" si="34"/>
        <v>28</v>
      </c>
    </row>
    <row r="42" spans="1:254" x14ac:dyDescent="0.35">
      <c r="B42" s="177" t="s">
        <v>809</v>
      </c>
      <c r="C42" s="177"/>
      <c r="D42" s="177"/>
      <c r="E42" s="177"/>
      <c r="F42" s="31"/>
      <c r="G42" s="31"/>
      <c r="H42" s="31"/>
      <c r="I42" s="31"/>
      <c r="J42" s="31"/>
      <c r="K42" s="31"/>
      <c r="L42" s="81"/>
      <c r="M42" s="31"/>
    </row>
    <row r="43" spans="1:254" x14ac:dyDescent="0.35">
      <c r="B43" s="4" t="s">
        <v>810</v>
      </c>
      <c r="C43" s="28" t="s">
        <v>828</v>
      </c>
      <c r="D43" s="24">
        <f>E43/100*25</f>
        <v>7.6666666666666679</v>
      </c>
      <c r="E43" s="33">
        <f>(C40+F40+I40+L40+O40+R40)/6</f>
        <v>30.666666666666668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5">
      <c r="B44" s="4" t="s">
        <v>811</v>
      </c>
      <c r="C44" s="28" t="s">
        <v>828</v>
      </c>
      <c r="D44" s="24">
        <f>E44/100*25</f>
        <v>8</v>
      </c>
      <c r="E44" s="33">
        <f>(D40+G40+J40+M40+P40+S40)/6</f>
        <v>32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35">
      <c r="B45" s="4" t="s">
        <v>812</v>
      </c>
      <c r="C45" s="28" t="s">
        <v>828</v>
      </c>
      <c r="D45" s="24">
        <f>E45/100*25</f>
        <v>9.3333333333333339</v>
      </c>
      <c r="E45" s="33">
        <f>(E40+H40+K40+N40+Q40+T40)/6</f>
        <v>37.333333333333336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5">
      <c r="B47" s="28"/>
      <c r="C47" s="28"/>
      <c r="D47" s="164" t="s">
        <v>56</v>
      </c>
      <c r="E47" s="164"/>
      <c r="F47" s="123" t="s">
        <v>3</v>
      </c>
      <c r="G47" s="124"/>
      <c r="H47" s="125" t="s">
        <v>329</v>
      </c>
      <c r="I47" s="126"/>
      <c r="J47" s="31"/>
      <c r="K47" s="31"/>
      <c r="L47" s="31"/>
      <c r="M47" s="31"/>
    </row>
    <row r="48" spans="1:254" x14ac:dyDescent="0.35">
      <c r="B48" s="4" t="s">
        <v>810</v>
      </c>
      <c r="C48" s="28" t="s">
        <v>829</v>
      </c>
      <c r="D48" s="24">
        <f>E48/100*25</f>
        <v>5.166666666666667</v>
      </c>
      <c r="E48" s="33">
        <f>(U40+X40+AA40+AD40+AG40+AJ40)/6</f>
        <v>20.666666666666668</v>
      </c>
      <c r="F48" s="24">
        <f>G48/100*25</f>
        <v>7.5</v>
      </c>
      <c r="G48" s="33">
        <f>(AM40+AP40+AS40+AV40+AY40+BB40)/6</f>
        <v>30</v>
      </c>
      <c r="H48" s="24">
        <f>I48/100*25</f>
        <v>8.5</v>
      </c>
      <c r="I48" s="33">
        <f>(BE40+BH40+BK40+BN40+BQ40+BT40)/6</f>
        <v>34</v>
      </c>
      <c r="J48" s="26"/>
      <c r="K48" s="26"/>
      <c r="L48" s="26"/>
      <c r="M48" s="26"/>
    </row>
    <row r="49" spans="2:13" x14ac:dyDescent="0.35">
      <c r="B49" s="4" t="s">
        <v>811</v>
      </c>
      <c r="C49" s="28" t="s">
        <v>829</v>
      </c>
      <c r="D49" s="24">
        <f>E49/100*25</f>
        <v>8.5</v>
      </c>
      <c r="E49" s="33">
        <f>(V40+Y40+AB40+AE40+AH40+AK40)/6</f>
        <v>34</v>
      </c>
      <c r="F49" s="24">
        <f>G49/100*25</f>
        <v>7.6666666666666679</v>
      </c>
      <c r="G49" s="33">
        <f>(AN40+AQ40+AT40+AW40+AZ40+BC40)/6</f>
        <v>30.666666666666668</v>
      </c>
      <c r="H49" s="24">
        <f>I49/100*25</f>
        <v>6.666666666666667</v>
      </c>
      <c r="I49" s="33">
        <f>(BF40+BI40+BL40+BO40+BR40+BU40)/6</f>
        <v>26.666666666666668</v>
      </c>
      <c r="J49" s="26"/>
      <c r="K49" s="26"/>
      <c r="L49" s="26"/>
      <c r="M49" s="26"/>
    </row>
    <row r="50" spans="2:13" x14ac:dyDescent="0.35">
      <c r="B50" s="4" t="s">
        <v>812</v>
      </c>
      <c r="C50" s="28" t="s">
        <v>829</v>
      </c>
      <c r="D50" s="24">
        <f>E50/100*25</f>
        <v>11.333333333333334</v>
      </c>
      <c r="E50" s="33">
        <f>(W40+Z40+AC40+AF40+AI40+AL40)/6</f>
        <v>45.333333333333336</v>
      </c>
      <c r="F50" s="24">
        <f>G50/100*25</f>
        <v>9.8333333333333339</v>
      </c>
      <c r="G50" s="33">
        <f>(AO40+AR40+AU40+AX40+BA40+BD40)/6</f>
        <v>39.333333333333336</v>
      </c>
      <c r="H50" s="24">
        <f>I50/100*25</f>
        <v>9.8333333333333339</v>
      </c>
      <c r="I50" s="33">
        <f>(BG40+BJ40+BM40+BP40+BS40+BV40)/6</f>
        <v>39.333333333333336</v>
      </c>
      <c r="J50" s="26"/>
      <c r="K50" s="26"/>
      <c r="L50" s="26"/>
      <c r="M50" s="26"/>
    </row>
    <row r="51" spans="2:13" x14ac:dyDescent="0.35">
      <c r="B51" s="28"/>
      <c r="C51" s="28"/>
      <c r="D51" s="34">
        <f t="shared" ref="D51:I51" si="35">SUM(D48:D50)</f>
        <v>25</v>
      </c>
      <c r="E51" s="34">
        <f t="shared" si="35"/>
        <v>100</v>
      </c>
      <c r="F51" s="34">
        <f t="shared" si="35"/>
        <v>25</v>
      </c>
      <c r="G51" s="35">
        <f t="shared" si="35"/>
        <v>100</v>
      </c>
      <c r="H51" s="34">
        <f t="shared" si="35"/>
        <v>25</v>
      </c>
      <c r="I51" s="34">
        <f t="shared" si="35"/>
        <v>100</v>
      </c>
      <c r="J51" s="55"/>
      <c r="K51" s="55"/>
      <c r="L51" s="55"/>
      <c r="M51" s="55"/>
    </row>
    <row r="52" spans="2:13" x14ac:dyDescent="0.35">
      <c r="B52" s="4" t="s">
        <v>810</v>
      </c>
      <c r="C52" s="28" t="s">
        <v>830</v>
      </c>
      <c r="D52" s="36">
        <f>E52/100*25</f>
        <v>9.5</v>
      </c>
      <c r="E52" s="33">
        <f>(BW40+BZ40+CC40+CF40+CI40+CL40)/6</f>
        <v>38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5">
      <c r="B53" s="4" t="s">
        <v>811</v>
      </c>
      <c r="C53" s="28" t="s">
        <v>830</v>
      </c>
      <c r="D53" s="36">
        <f>E53/100*25</f>
        <v>6.833333333333333</v>
      </c>
      <c r="E53" s="33">
        <f>(BX40+CA40+CD40+CG40+CJ40+CM40)/6</f>
        <v>27.333333333333332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5">
      <c r="B54" s="4" t="s">
        <v>812</v>
      </c>
      <c r="C54" s="28" t="s">
        <v>830</v>
      </c>
      <c r="D54" s="36">
        <f>E54/100*25</f>
        <v>8.6666666666666661</v>
      </c>
      <c r="E54" s="33">
        <f>(BY40+CB40+CE40+CH40+CK40+CN40)/6</f>
        <v>34.666666666666664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5">
      <c r="B56" s="28"/>
      <c r="C56" s="28"/>
      <c r="D56" s="164" t="s">
        <v>157</v>
      </c>
      <c r="E56" s="164"/>
      <c r="F56" s="121" t="s">
        <v>115</v>
      </c>
      <c r="G56" s="122"/>
      <c r="H56" s="125" t="s">
        <v>172</v>
      </c>
      <c r="I56" s="126"/>
      <c r="J56" s="120" t="s">
        <v>184</v>
      </c>
      <c r="K56" s="120"/>
      <c r="L56" s="120" t="s">
        <v>116</v>
      </c>
      <c r="M56" s="120"/>
    </row>
    <row r="57" spans="2:13" x14ac:dyDescent="0.35">
      <c r="B57" s="4" t="s">
        <v>810</v>
      </c>
      <c r="C57" s="28" t="s">
        <v>831</v>
      </c>
      <c r="D57" s="24">
        <f>E57/100*25</f>
        <v>8.5</v>
      </c>
      <c r="E57" s="33">
        <f>(CO40+CR40+CU40+CX40+DA40+DD40)/6</f>
        <v>34</v>
      </c>
      <c r="F57" s="24">
        <f>G57/100*25</f>
        <v>9.5</v>
      </c>
      <c r="G57" s="33">
        <f>(DG40+DJ40+DM40+DP40+DS40+DV40)/6</f>
        <v>38</v>
      </c>
      <c r="H57" s="24">
        <f>I57/100*25</f>
        <v>8.5</v>
      </c>
      <c r="I57" s="33">
        <f>(DY40+EB40+EE40+EH40+EK40+EN40)/6</f>
        <v>34</v>
      </c>
      <c r="J57" s="24">
        <f>K57/100*25</f>
        <v>9.5</v>
      </c>
      <c r="K57" s="33">
        <f>(EQ40+ET40+EW40+EZ40+FC40+FF40)/6</f>
        <v>38</v>
      </c>
      <c r="L57" s="24">
        <f>M57/100*25</f>
        <v>8.5</v>
      </c>
      <c r="M57" s="33">
        <f>(FI40+FL40+FO40+FR40+FU40+FX40)/6</f>
        <v>34</v>
      </c>
    </row>
    <row r="58" spans="2:13" x14ac:dyDescent="0.35">
      <c r="B58" s="4" t="s">
        <v>811</v>
      </c>
      <c r="C58" s="28" t="s">
        <v>831</v>
      </c>
      <c r="D58" s="24">
        <f>E58/100*25</f>
        <v>6.666666666666667</v>
      </c>
      <c r="E58" s="33">
        <f>(CP40+CS40+CV40+CY40+DB40+DE40)/6</f>
        <v>26.666666666666668</v>
      </c>
      <c r="F58" s="24">
        <f>G58/100*25</f>
        <v>6.833333333333333</v>
      </c>
      <c r="G58" s="33">
        <f>(DH40+DK40+DN40+DQ40+DT40+DW40)/6</f>
        <v>27.333333333333332</v>
      </c>
      <c r="H58" s="24">
        <f>I58/100*25</f>
        <v>6.666666666666667</v>
      </c>
      <c r="I58" s="33">
        <f>(DZ40+EC40+EF40+EI40+EL40+EO40)/6</f>
        <v>26.666666666666668</v>
      </c>
      <c r="J58" s="24">
        <f>K58/100*25</f>
        <v>6.833333333333333</v>
      </c>
      <c r="K58" s="33">
        <f>(ER40+EU40+EX40+FA40+FD40+FG40)/6</f>
        <v>27.333333333333332</v>
      </c>
      <c r="L58" s="24">
        <f>M58/100*25</f>
        <v>6.666666666666667</v>
      </c>
      <c r="M58" s="33">
        <f>(FJ40+FM40+FP40+FS40+FV40+FY40)/6</f>
        <v>26.666666666666668</v>
      </c>
    </row>
    <row r="59" spans="2:13" x14ac:dyDescent="0.35">
      <c r="B59" s="4" t="s">
        <v>812</v>
      </c>
      <c r="C59" s="28" t="s">
        <v>831</v>
      </c>
      <c r="D59" s="24">
        <f>E59/100*25</f>
        <v>9.8333333333333339</v>
      </c>
      <c r="E59" s="33">
        <f>(CQ40+CT40+CW40+CZ40+DC40+DF40)/6</f>
        <v>39.333333333333336</v>
      </c>
      <c r="F59" s="24">
        <f>G59/100*25</f>
        <v>8.6666666666666661</v>
      </c>
      <c r="G59" s="33">
        <f>(DI40+DL40+DO40+DR40+DU40+DX40)/6</f>
        <v>34.666666666666664</v>
      </c>
      <c r="H59" s="24">
        <f>I59/100*25</f>
        <v>9.8333333333333339</v>
      </c>
      <c r="I59" s="33">
        <f>(EA40+ED40+EG40+EJ40+EM40+EP40)/6</f>
        <v>39.333333333333336</v>
      </c>
      <c r="J59" s="24">
        <f>K59/100*25</f>
        <v>8.6666666666666661</v>
      </c>
      <c r="K59" s="33">
        <f>(ES40+EV40+EY40+FB40+FE40+FH40)/6</f>
        <v>34.666666666666664</v>
      </c>
      <c r="L59" s="24">
        <f>M59/100*25</f>
        <v>9.8333333333333339</v>
      </c>
      <c r="M59" s="33">
        <f>(FK40+FN40+FQ40+FT40+FW40+FZ40)/6</f>
        <v>39.333333333333336</v>
      </c>
    </row>
    <row r="60" spans="2:13" x14ac:dyDescent="0.35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</v>
      </c>
      <c r="H60" s="34">
        <f t="shared" si="36"/>
        <v>25</v>
      </c>
      <c r="I60" s="34">
        <f t="shared" si="36"/>
        <v>100</v>
      </c>
      <c r="J60" s="34">
        <f t="shared" si="36"/>
        <v>25</v>
      </c>
      <c r="K60" s="34">
        <f t="shared" si="36"/>
        <v>100</v>
      </c>
      <c r="L60" s="34">
        <f t="shared" si="36"/>
        <v>25</v>
      </c>
      <c r="M60" s="34">
        <f t="shared" si="36"/>
        <v>100</v>
      </c>
    </row>
    <row r="61" spans="2:13" x14ac:dyDescent="0.35">
      <c r="B61" s="4" t="s">
        <v>810</v>
      </c>
      <c r="C61" s="28" t="s">
        <v>832</v>
      </c>
      <c r="D61" s="24">
        <f>(GA39+GD39+GG39+GJ39+GM39+GP39)/6</f>
        <v>9.5</v>
      </c>
      <c r="E61" s="33">
        <f>(GA40+GD40+GG40+GJ40+GM40+GP40)/6</f>
        <v>38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5">
      <c r="B62" s="4" t="s">
        <v>811</v>
      </c>
      <c r="C62" s="28" t="s">
        <v>832</v>
      </c>
      <c r="D62" s="24">
        <f>(GB39+GE39+GH39+GK39+GN39+GQ39)/6</f>
        <v>6.833333333333333</v>
      </c>
      <c r="E62" s="33">
        <f>(GB40+GE40+GH40+GK40+GN40+GQ40)/6</f>
        <v>27.333333333333332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5">
      <c r="B63" s="4" t="s">
        <v>812</v>
      </c>
      <c r="C63" s="28" t="s">
        <v>832</v>
      </c>
      <c r="D63" s="24">
        <f>(GC39+GF39+GI39+GL39+GO39+GR39)/6</f>
        <v>8.6666666666666661</v>
      </c>
      <c r="E63" s="33">
        <f>(GC40+GF40+GI40+GL40+GO40+GR40)/6</f>
        <v>34.666666666666664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5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5">
      <c r="B65" s="72"/>
      <c r="C65" s="72"/>
      <c r="D65" s="85"/>
      <c r="E65" s="85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topLeftCell="FC1" zoomScale="80" zoomScaleNormal="80" workbookViewId="0">
      <selection activeCell="JL22" sqref="JL22"/>
    </sheetView>
  </sheetViews>
  <sheetFormatPr defaultRowHeight="14.5" x14ac:dyDescent="0.35"/>
  <cols>
    <col min="2" max="2" width="32.7265625" customWidth="1"/>
    <col min="4" max="4" width="10.54296875" bestFit="1" customWidth="1"/>
    <col min="5" max="5" width="9.54296875" bestFit="1" customWidth="1"/>
    <col min="253" max="253" width="9.1796875" customWidth="1"/>
    <col min="254" max="254" width="8.81640625" customWidth="1"/>
    <col min="255" max="269" width="9.1796875" hidden="1" customWidth="1"/>
  </cols>
  <sheetData>
    <row r="1" spans="1:299" ht="15.5" x14ac:dyDescent="0.35">
      <c r="A1" s="6" t="s">
        <v>152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5" x14ac:dyDescent="0.3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0" t="s">
        <v>1376</v>
      </c>
      <c r="IT2" s="110"/>
      <c r="KK2" s="110" t="s">
        <v>1389</v>
      </c>
      <c r="KL2" s="110"/>
    </row>
    <row r="3" spans="1:299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8" t="s">
        <v>1394</v>
      </c>
      <c r="ID3" s="178"/>
      <c r="IE3" s="178"/>
      <c r="IF3" s="178"/>
      <c r="IG3" s="178"/>
      <c r="IH3" s="178"/>
      <c r="II3" s="178"/>
      <c r="IJ3" s="178"/>
      <c r="IK3" s="178"/>
      <c r="IL3" s="178"/>
      <c r="IM3" s="178"/>
      <c r="IN3" s="178"/>
      <c r="IO3" s="178"/>
      <c r="IP3" s="178"/>
      <c r="IQ3" s="178"/>
      <c r="IR3" s="178"/>
      <c r="IS3" s="178"/>
      <c r="IT3" s="178"/>
    </row>
    <row r="4" spans="1:299" ht="15.65" customHeight="1" x14ac:dyDescent="0.35">
      <c r="A4" s="165" t="s">
        <v>0</v>
      </c>
      <c r="B4" s="165" t="s">
        <v>1</v>
      </c>
      <c r="C4" s="179" t="s">
        <v>1390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69"/>
      <c r="Y4" s="69"/>
      <c r="Z4" s="69"/>
      <c r="AA4" s="69"/>
      <c r="AB4" s="69"/>
      <c r="AC4" s="69"/>
      <c r="AD4" s="69"/>
      <c r="AE4" s="69"/>
      <c r="AF4" s="70"/>
      <c r="AG4" s="127" t="s">
        <v>2</v>
      </c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 t="s">
        <v>1391</v>
      </c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31" t="s">
        <v>114</v>
      </c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94" t="s">
        <v>1395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  <c r="IU4" s="71"/>
      <c r="IV4" s="71"/>
      <c r="IW4" s="71"/>
      <c r="IX4" s="71"/>
      <c r="IY4" s="71"/>
      <c r="IZ4" s="71"/>
      <c r="JA4" s="71"/>
      <c r="JB4" s="71"/>
      <c r="JC4" s="71"/>
      <c r="JD4" s="76"/>
      <c r="JE4" s="76"/>
      <c r="JF4" s="76"/>
      <c r="JG4" s="76"/>
      <c r="JH4" s="76"/>
      <c r="JI4" s="76"/>
      <c r="JJ4" s="77"/>
      <c r="JK4" s="77"/>
      <c r="JL4" s="77"/>
      <c r="JM4" s="77"/>
      <c r="JN4" s="77"/>
      <c r="JO4" s="77"/>
      <c r="JP4" s="77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</row>
    <row r="5" spans="1:299" ht="15" customHeight="1" x14ac:dyDescent="0.35">
      <c r="A5" s="166"/>
      <c r="B5" s="166"/>
      <c r="C5" s="117" t="s">
        <v>1382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 t="s">
        <v>1383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09" t="s">
        <v>713</v>
      </c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 t="s">
        <v>329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17" t="s">
        <v>330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 t="s">
        <v>157</v>
      </c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 t="s">
        <v>115</v>
      </c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5" t="s">
        <v>172</v>
      </c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 t="s">
        <v>184</v>
      </c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 t="s">
        <v>116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109" t="s">
        <v>1388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  <c r="IU5" s="109"/>
      <c r="IV5" s="109"/>
      <c r="IW5" s="109"/>
      <c r="IX5" s="109"/>
      <c r="IY5" s="109"/>
      <c r="IZ5" s="109"/>
      <c r="JA5" s="109"/>
      <c r="JB5" s="109"/>
      <c r="JC5" s="109"/>
    </row>
    <row r="6" spans="1:299" ht="4.1500000000000004" hidden="1" customHeight="1" x14ac:dyDescent="0.35">
      <c r="A6" s="166"/>
      <c r="B6" s="166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  <c r="DS6" s="117"/>
      <c r="DT6" s="117"/>
      <c r="DU6" s="117"/>
      <c r="DV6" s="117"/>
      <c r="DW6" s="117"/>
      <c r="DX6" s="11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5"/>
      <c r="HF6" s="115"/>
      <c r="HG6" s="115"/>
      <c r="HH6" s="115"/>
      <c r="HI6" s="115"/>
      <c r="HJ6" s="115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115"/>
      <c r="HY6" s="115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  <c r="IV6" s="109"/>
      <c r="IW6" s="109"/>
      <c r="IX6" s="109"/>
      <c r="IY6" s="109"/>
      <c r="IZ6" s="109"/>
      <c r="JA6" s="109"/>
      <c r="JB6" s="109"/>
      <c r="JC6" s="109"/>
    </row>
    <row r="7" spans="1:299" ht="16.149999999999999" hidden="1" customHeight="1" x14ac:dyDescent="0.35">
      <c r="A7" s="166"/>
      <c r="B7" s="166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5"/>
      <c r="HF7" s="115"/>
      <c r="HG7" s="115"/>
      <c r="HH7" s="115"/>
      <c r="HI7" s="115"/>
      <c r="HJ7" s="115"/>
      <c r="HK7" s="115"/>
      <c r="HL7" s="115"/>
      <c r="HM7" s="115"/>
      <c r="HN7" s="115"/>
      <c r="HO7" s="115"/>
      <c r="HP7" s="115"/>
      <c r="HQ7" s="115"/>
      <c r="HR7" s="115"/>
      <c r="HS7" s="115"/>
      <c r="HT7" s="115"/>
      <c r="HU7" s="115"/>
      <c r="HV7" s="115"/>
      <c r="HW7" s="115"/>
      <c r="HX7" s="115"/>
      <c r="HY7" s="115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  <c r="IU7" s="109"/>
      <c r="IV7" s="109"/>
      <c r="IW7" s="109"/>
      <c r="IX7" s="109"/>
      <c r="IY7" s="109"/>
      <c r="IZ7" s="109"/>
      <c r="JA7" s="109"/>
      <c r="JB7" s="109"/>
      <c r="JC7" s="109"/>
    </row>
    <row r="8" spans="1:299" ht="17.5" hidden="1" customHeight="1" x14ac:dyDescent="0.35">
      <c r="A8" s="166"/>
      <c r="B8" s="166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5"/>
      <c r="HF8" s="115"/>
      <c r="HG8" s="115"/>
      <c r="HH8" s="115"/>
      <c r="HI8" s="115"/>
      <c r="HJ8" s="115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  <c r="IU8" s="109"/>
      <c r="IV8" s="109"/>
      <c r="IW8" s="109"/>
      <c r="IX8" s="109"/>
      <c r="IY8" s="109"/>
      <c r="IZ8" s="109"/>
      <c r="JA8" s="109"/>
      <c r="JB8" s="109"/>
      <c r="JC8" s="109"/>
    </row>
    <row r="9" spans="1:299" ht="18" hidden="1" customHeight="1" x14ac:dyDescent="0.35">
      <c r="A9" s="166"/>
      <c r="B9" s="166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5"/>
      <c r="HF9" s="115"/>
      <c r="HG9" s="115"/>
      <c r="HH9" s="115"/>
      <c r="HI9" s="115"/>
      <c r="HJ9" s="115"/>
      <c r="HK9" s="115"/>
      <c r="HL9" s="115"/>
      <c r="HM9" s="115"/>
      <c r="HN9" s="115"/>
      <c r="HO9" s="115"/>
      <c r="HP9" s="115"/>
      <c r="HQ9" s="115"/>
      <c r="HR9" s="115"/>
      <c r="HS9" s="115"/>
      <c r="HT9" s="115"/>
      <c r="HU9" s="115"/>
      <c r="HV9" s="115"/>
      <c r="HW9" s="115"/>
      <c r="HX9" s="115"/>
      <c r="HY9" s="115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  <c r="IU9" s="109"/>
      <c r="IV9" s="109"/>
      <c r="IW9" s="109"/>
      <c r="IX9" s="109"/>
      <c r="IY9" s="109"/>
      <c r="IZ9" s="109"/>
      <c r="JA9" s="109"/>
      <c r="JB9" s="109"/>
      <c r="JC9" s="109"/>
    </row>
    <row r="10" spans="1:299" ht="30" hidden="1" customHeight="1" x14ac:dyDescent="0.35">
      <c r="A10" s="166"/>
      <c r="B10" s="166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7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5"/>
      <c r="HF10" s="115"/>
      <c r="HG10" s="115"/>
      <c r="HH10" s="115"/>
      <c r="HI10" s="115"/>
      <c r="HJ10" s="115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  <c r="IR10" s="109"/>
      <c r="IS10" s="109"/>
      <c r="IT10" s="109"/>
      <c r="IU10" s="109"/>
      <c r="IV10" s="109"/>
      <c r="IW10" s="109"/>
      <c r="IX10" s="109"/>
      <c r="IY10" s="109"/>
      <c r="IZ10" s="109"/>
      <c r="JA10" s="109"/>
      <c r="JB10" s="109"/>
      <c r="JC10" s="109"/>
    </row>
    <row r="11" spans="1:299" ht="15.5" x14ac:dyDescent="0.35">
      <c r="A11" s="166"/>
      <c r="B11" s="166"/>
      <c r="C11" s="104" t="s">
        <v>629</v>
      </c>
      <c r="D11" s="104" t="s">
        <v>5</v>
      </c>
      <c r="E11" s="104" t="s">
        <v>6</v>
      </c>
      <c r="F11" s="104" t="s">
        <v>630</v>
      </c>
      <c r="G11" s="104" t="s">
        <v>7</v>
      </c>
      <c r="H11" s="104" t="s">
        <v>8</v>
      </c>
      <c r="I11" s="104" t="s">
        <v>631</v>
      </c>
      <c r="J11" s="104" t="s">
        <v>9</v>
      </c>
      <c r="K11" s="104" t="s">
        <v>10</v>
      </c>
      <c r="L11" s="104" t="s">
        <v>703</v>
      </c>
      <c r="M11" s="104" t="s">
        <v>9</v>
      </c>
      <c r="N11" s="104" t="s">
        <v>10</v>
      </c>
      <c r="O11" s="104" t="s">
        <v>632</v>
      </c>
      <c r="P11" s="104" t="s">
        <v>11</v>
      </c>
      <c r="Q11" s="104" t="s">
        <v>4</v>
      </c>
      <c r="R11" s="104" t="s">
        <v>633</v>
      </c>
      <c r="S11" s="104" t="s">
        <v>6</v>
      </c>
      <c r="T11" s="104" t="s">
        <v>12</v>
      </c>
      <c r="U11" s="104" t="s">
        <v>634</v>
      </c>
      <c r="V11" s="104" t="s">
        <v>6</v>
      </c>
      <c r="W11" s="104" t="s">
        <v>12</v>
      </c>
      <c r="X11" s="104" t="s">
        <v>635</v>
      </c>
      <c r="Y11" s="104"/>
      <c r="Z11" s="104"/>
      <c r="AA11" s="104" t="s">
        <v>636</v>
      </c>
      <c r="AB11" s="104"/>
      <c r="AC11" s="104"/>
      <c r="AD11" s="104" t="s">
        <v>637</v>
      </c>
      <c r="AE11" s="104"/>
      <c r="AF11" s="104"/>
      <c r="AG11" s="104" t="s">
        <v>704</v>
      </c>
      <c r="AH11" s="104"/>
      <c r="AI11" s="104"/>
      <c r="AJ11" s="104" t="s">
        <v>638</v>
      </c>
      <c r="AK11" s="104"/>
      <c r="AL11" s="104"/>
      <c r="AM11" s="104" t="s">
        <v>639</v>
      </c>
      <c r="AN11" s="104"/>
      <c r="AO11" s="104"/>
      <c r="AP11" s="116" t="s">
        <v>640</v>
      </c>
      <c r="AQ11" s="116"/>
      <c r="AR11" s="116"/>
      <c r="AS11" s="104" t="s">
        <v>641</v>
      </c>
      <c r="AT11" s="104"/>
      <c r="AU11" s="104"/>
      <c r="AV11" s="104" t="s">
        <v>642</v>
      </c>
      <c r="AW11" s="104"/>
      <c r="AX11" s="104"/>
      <c r="AY11" s="104" t="s">
        <v>643</v>
      </c>
      <c r="AZ11" s="104"/>
      <c r="BA11" s="104"/>
      <c r="BB11" s="104" t="s">
        <v>644</v>
      </c>
      <c r="BC11" s="104"/>
      <c r="BD11" s="104"/>
      <c r="BE11" s="104" t="s">
        <v>645</v>
      </c>
      <c r="BF11" s="104"/>
      <c r="BG11" s="104"/>
      <c r="BH11" s="116" t="s">
        <v>646</v>
      </c>
      <c r="BI11" s="116"/>
      <c r="BJ11" s="116"/>
      <c r="BK11" s="116" t="s">
        <v>705</v>
      </c>
      <c r="BL11" s="116"/>
      <c r="BM11" s="116"/>
      <c r="BN11" s="104" t="s">
        <v>647</v>
      </c>
      <c r="BO11" s="104"/>
      <c r="BP11" s="104"/>
      <c r="BQ11" s="104" t="s">
        <v>648</v>
      </c>
      <c r="BR11" s="104"/>
      <c r="BS11" s="104"/>
      <c r="BT11" s="116" t="s">
        <v>649</v>
      </c>
      <c r="BU11" s="116"/>
      <c r="BV11" s="116"/>
      <c r="BW11" s="104" t="s">
        <v>650</v>
      </c>
      <c r="BX11" s="104"/>
      <c r="BY11" s="104"/>
      <c r="BZ11" s="104" t="s">
        <v>651</v>
      </c>
      <c r="CA11" s="104"/>
      <c r="CB11" s="104"/>
      <c r="CC11" s="104" t="s">
        <v>652</v>
      </c>
      <c r="CD11" s="104"/>
      <c r="CE11" s="104"/>
      <c r="CF11" s="104" t="s">
        <v>653</v>
      </c>
      <c r="CG11" s="104"/>
      <c r="CH11" s="104"/>
      <c r="CI11" s="104" t="s">
        <v>654</v>
      </c>
      <c r="CJ11" s="104"/>
      <c r="CK11" s="104"/>
      <c r="CL11" s="104" t="s">
        <v>655</v>
      </c>
      <c r="CM11" s="104"/>
      <c r="CN11" s="104"/>
      <c r="CO11" s="104" t="s">
        <v>706</v>
      </c>
      <c r="CP11" s="104"/>
      <c r="CQ11" s="104"/>
      <c r="CR11" s="104" t="s">
        <v>656</v>
      </c>
      <c r="CS11" s="104"/>
      <c r="CT11" s="104"/>
      <c r="CU11" s="104" t="s">
        <v>657</v>
      </c>
      <c r="CV11" s="104"/>
      <c r="CW11" s="104"/>
      <c r="CX11" s="104" t="s">
        <v>658</v>
      </c>
      <c r="CY11" s="104"/>
      <c r="CZ11" s="104"/>
      <c r="DA11" s="104" t="s">
        <v>659</v>
      </c>
      <c r="DB11" s="104"/>
      <c r="DC11" s="104"/>
      <c r="DD11" s="116" t="s">
        <v>660</v>
      </c>
      <c r="DE11" s="116"/>
      <c r="DF11" s="116"/>
      <c r="DG11" s="116" t="s">
        <v>661</v>
      </c>
      <c r="DH11" s="116"/>
      <c r="DI11" s="116"/>
      <c r="DJ11" s="116" t="s">
        <v>662</v>
      </c>
      <c r="DK11" s="116"/>
      <c r="DL11" s="116"/>
      <c r="DM11" s="116" t="s">
        <v>707</v>
      </c>
      <c r="DN11" s="116"/>
      <c r="DO11" s="116"/>
      <c r="DP11" s="116" t="s">
        <v>663</v>
      </c>
      <c r="DQ11" s="116"/>
      <c r="DR11" s="116"/>
      <c r="DS11" s="116" t="s">
        <v>664</v>
      </c>
      <c r="DT11" s="116"/>
      <c r="DU11" s="116"/>
      <c r="DV11" s="116" t="s">
        <v>665</v>
      </c>
      <c r="DW11" s="116"/>
      <c r="DX11" s="116"/>
      <c r="DY11" s="116" t="s">
        <v>666</v>
      </c>
      <c r="DZ11" s="116"/>
      <c r="EA11" s="116"/>
      <c r="EB11" s="116" t="s">
        <v>667</v>
      </c>
      <c r="EC11" s="116"/>
      <c r="ED11" s="116"/>
      <c r="EE11" s="116" t="s">
        <v>668</v>
      </c>
      <c r="EF11" s="116"/>
      <c r="EG11" s="116"/>
      <c r="EH11" s="116" t="s">
        <v>708</v>
      </c>
      <c r="EI11" s="116"/>
      <c r="EJ11" s="116"/>
      <c r="EK11" s="116" t="s">
        <v>669</v>
      </c>
      <c r="EL11" s="116"/>
      <c r="EM11" s="116"/>
      <c r="EN11" s="116" t="s">
        <v>670</v>
      </c>
      <c r="EO11" s="116"/>
      <c r="EP11" s="116"/>
      <c r="EQ11" s="116" t="s">
        <v>671</v>
      </c>
      <c r="ER11" s="116"/>
      <c r="ES11" s="116"/>
      <c r="ET11" s="116" t="s">
        <v>672</v>
      </c>
      <c r="EU11" s="116"/>
      <c r="EV11" s="116"/>
      <c r="EW11" s="116" t="s">
        <v>673</v>
      </c>
      <c r="EX11" s="116"/>
      <c r="EY11" s="116"/>
      <c r="EZ11" s="116" t="s">
        <v>674</v>
      </c>
      <c r="FA11" s="116"/>
      <c r="FB11" s="116"/>
      <c r="FC11" s="116" t="s">
        <v>675</v>
      </c>
      <c r="FD11" s="116"/>
      <c r="FE11" s="116"/>
      <c r="FF11" s="116" t="s">
        <v>676</v>
      </c>
      <c r="FG11" s="116"/>
      <c r="FH11" s="116"/>
      <c r="FI11" s="116" t="s">
        <v>677</v>
      </c>
      <c r="FJ11" s="116"/>
      <c r="FK11" s="116"/>
      <c r="FL11" s="116" t="s">
        <v>709</v>
      </c>
      <c r="FM11" s="116"/>
      <c r="FN11" s="116"/>
      <c r="FO11" s="116" t="s">
        <v>678</v>
      </c>
      <c r="FP11" s="116"/>
      <c r="FQ11" s="116"/>
      <c r="FR11" s="116" t="s">
        <v>679</v>
      </c>
      <c r="FS11" s="116"/>
      <c r="FT11" s="116"/>
      <c r="FU11" s="116" t="s">
        <v>680</v>
      </c>
      <c r="FV11" s="116"/>
      <c r="FW11" s="116"/>
      <c r="FX11" s="116" t="s">
        <v>681</v>
      </c>
      <c r="FY11" s="116"/>
      <c r="FZ11" s="116"/>
      <c r="GA11" s="116" t="s">
        <v>682</v>
      </c>
      <c r="GB11" s="116"/>
      <c r="GC11" s="116"/>
      <c r="GD11" s="116" t="s">
        <v>683</v>
      </c>
      <c r="GE11" s="116"/>
      <c r="GF11" s="116"/>
      <c r="GG11" s="116" t="s">
        <v>684</v>
      </c>
      <c r="GH11" s="116"/>
      <c r="GI11" s="116"/>
      <c r="GJ11" s="116" t="s">
        <v>685</v>
      </c>
      <c r="GK11" s="116"/>
      <c r="GL11" s="116"/>
      <c r="GM11" s="116" t="s">
        <v>686</v>
      </c>
      <c r="GN11" s="116"/>
      <c r="GO11" s="116"/>
      <c r="GP11" s="116" t="s">
        <v>710</v>
      </c>
      <c r="GQ11" s="116"/>
      <c r="GR11" s="116"/>
      <c r="GS11" s="116" t="s">
        <v>687</v>
      </c>
      <c r="GT11" s="116"/>
      <c r="GU11" s="116"/>
      <c r="GV11" s="116" t="s">
        <v>688</v>
      </c>
      <c r="GW11" s="116"/>
      <c r="GX11" s="116"/>
      <c r="GY11" s="116" t="s">
        <v>689</v>
      </c>
      <c r="GZ11" s="116"/>
      <c r="HA11" s="116"/>
      <c r="HB11" s="116" t="s">
        <v>690</v>
      </c>
      <c r="HC11" s="116"/>
      <c r="HD11" s="116"/>
      <c r="HE11" s="116" t="s">
        <v>691</v>
      </c>
      <c r="HF11" s="116"/>
      <c r="HG11" s="116"/>
      <c r="HH11" s="116" t="s">
        <v>692</v>
      </c>
      <c r="HI11" s="116"/>
      <c r="HJ11" s="116"/>
      <c r="HK11" s="116" t="s">
        <v>693</v>
      </c>
      <c r="HL11" s="116"/>
      <c r="HM11" s="116"/>
      <c r="HN11" s="116" t="s">
        <v>694</v>
      </c>
      <c r="HO11" s="116"/>
      <c r="HP11" s="116"/>
      <c r="HQ11" s="116" t="s">
        <v>695</v>
      </c>
      <c r="HR11" s="116"/>
      <c r="HS11" s="116"/>
      <c r="HT11" s="116" t="s">
        <v>711</v>
      </c>
      <c r="HU11" s="116"/>
      <c r="HV11" s="116"/>
      <c r="HW11" s="116" t="s">
        <v>696</v>
      </c>
      <c r="HX11" s="116"/>
      <c r="HY11" s="116"/>
      <c r="HZ11" s="116" t="s">
        <v>697</v>
      </c>
      <c r="IA11" s="116"/>
      <c r="IB11" s="116"/>
      <c r="IC11" s="116" t="s">
        <v>698</v>
      </c>
      <c r="ID11" s="116"/>
      <c r="IE11" s="116"/>
      <c r="IF11" s="116" t="s">
        <v>699</v>
      </c>
      <c r="IG11" s="116"/>
      <c r="IH11" s="116"/>
      <c r="II11" s="116" t="s">
        <v>712</v>
      </c>
      <c r="IJ11" s="116"/>
      <c r="IK11" s="116"/>
      <c r="IL11" s="116" t="s">
        <v>700</v>
      </c>
      <c r="IM11" s="116"/>
      <c r="IN11" s="116"/>
      <c r="IO11" s="116" t="s">
        <v>701</v>
      </c>
      <c r="IP11" s="116"/>
      <c r="IQ11" s="116"/>
      <c r="IR11" s="116" t="s">
        <v>702</v>
      </c>
      <c r="IS11" s="116"/>
      <c r="IT11" s="116"/>
    </row>
    <row r="12" spans="1:299" ht="93" customHeight="1" x14ac:dyDescent="0.35">
      <c r="A12" s="166"/>
      <c r="B12" s="166"/>
      <c r="C12" s="103" t="s">
        <v>1336</v>
      </c>
      <c r="D12" s="103"/>
      <c r="E12" s="103"/>
      <c r="F12" s="103" t="s">
        <v>1337</v>
      </c>
      <c r="G12" s="103"/>
      <c r="H12" s="103"/>
      <c r="I12" s="103" t="s">
        <v>1338</v>
      </c>
      <c r="J12" s="103"/>
      <c r="K12" s="103"/>
      <c r="L12" s="103" t="s">
        <v>1339</v>
      </c>
      <c r="M12" s="103"/>
      <c r="N12" s="103"/>
      <c r="O12" s="103" t="s">
        <v>1340</v>
      </c>
      <c r="P12" s="103"/>
      <c r="Q12" s="103"/>
      <c r="R12" s="103" t="s">
        <v>1341</v>
      </c>
      <c r="S12" s="103"/>
      <c r="T12" s="103"/>
      <c r="U12" s="103" t="s">
        <v>1342</v>
      </c>
      <c r="V12" s="103"/>
      <c r="W12" s="103"/>
      <c r="X12" s="103" t="s">
        <v>1343</v>
      </c>
      <c r="Y12" s="103"/>
      <c r="Z12" s="103"/>
      <c r="AA12" s="103" t="s">
        <v>1344</v>
      </c>
      <c r="AB12" s="103"/>
      <c r="AC12" s="103"/>
      <c r="AD12" s="103" t="s">
        <v>1345</v>
      </c>
      <c r="AE12" s="103"/>
      <c r="AF12" s="103"/>
      <c r="AG12" s="103" t="s">
        <v>1346</v>
      </c>
      <c r="AH12" s="103"/>
      <c r="AI12" s="103"/>
      <c r="AJ12" s="103" t="s">
        <v>1347</v>
      </c>
      <c r="AK12" s="103"/>
      <c r="AL12" s="103"/>
      <c r="AM12" s="103" t="s">
        <v>1348</v>
      </c>
      <c r="AN12" s="103"/>
      <c r="AO12" s="103"/>
      <c r="AP12" s="103" t="s">
        <v>1349</v>
      </c>
      <c r="AQ12" s="103"/>
      <c r="AR12" s="103"/>
      <c r="AS12" s="103" t="s">
        <v>1350</v>
      </c>
      <c r="AT12" s="103"/>
      <c r="AU12" s="103"/>
      <c r="AV12" s="103" t="s">
        <v>1351</v>
      </c>
      <c r="AW12" s="103"/>
      <c r="AX12" s="103"/>
      <c r="AY12" s="103" t="s">
        <v>1352</v>
      </c>
      <c r="AZ12" s="103"/>
      <c r="BA12" s="103"/>
      <c r="BB12" s="103" t="s">
        <v>1353</v>
      </c>
      <c r="BC12" s="103"/>
      <c r="BD12" s="103"/>
      <c r="BE12" s="103" t="s">
        <v>1354</v>
      </c>
      <c r="BF12" s="103"/>
      <c r="BG12" s="103"/>
      <c r="BH12" s="103" t="s">
        <v>1355</v>
      </c>
      <c r="BI12" s="103"/>
      <c r="BJ12" s="103"/>
      <c r="BK12" s="103" t="s">
        <v>1356</v>
      </c>
      <c r="BL12" s="103"/>
      <c r="BM12" s="103"/>
      <c r="BN12" s="103" t="s">
        <v>1357</v>
      </c>
      <c r="BO12" s="103"/>
      <c r="BP12" s="103"/>
      <c r="BQ12" s="103" t="s">
        <v>1358</v>
      </c>
      <c r="BR12" s="103"/>
      <c r="BS12" s="103"/>
      <c r="BT12" s="103" t="s">
        <v>1359</v>
      </c>
      <c r="BU12" s="103"/>
      <c r="BV12" s="103"/>
      <c r="BW12" s="103" t="s">
        <v>1360</v>
      </c>
      <c r="BX12" s="103"/>
      <c r="BY12" s="103"/>
      <c r="BZ12" s="103" t="s">
        <v>1197</v>
      </c>
      <c r="CA12" s="103"/>
      <c r="CB12" s="103"/>
      <c r="CC12" s="103" t="s">
        <v>1361</v>
      </c>
      <c r="CD12" s="103"/>
      <c r="CE12" s="103"/>
      <c r="CF12" s="103" t="s">
        <v>1362</v>
      </c>
      <c r="CG12" s="103"/>
      <c r="CH12" s="103"/>
      <c r="CI12" s="103" t="s">
        <v>1363</v>
      </c>
      <c r="CJ12" s="103"/>
      <c r="CK12" s="103"/>
      <c r="CL12" s="103" t="s">
        <v>1364</v>
      </c>
      <c r="CM12" s="103"/>
      <c r="CN12" s="103"/>
      <c r="CO12" s="103" t="s">
        <v>1365</v>
      </c>
      <c r="CP12" s="103"/>
      <c r="CQ12" s="103"/>
      <c r="CR12" s="103" t="s">
        <v>1366</v>
      </c>
      <c r="CS12" s="103"/>
      <c r="CT12" s="103"/>
      <c r="CU12" s="103" t="s">
        <v>1367</v>
      </c>
      <c r="CV12" s="103"/>
      <c r="CW12" s="103"/>
      <c r="CX12" s="103" t="s">
        <v>1368</v>
      </c>
      <c r="CY12" s="103"/>
      <c r="CZ12" s="103"/>
      <c r="DA12" s="103" t="s">
        <v>1369</v>
      </c>
      <c r="DB12" s="103"/>
      <c r="DC12" s="103"/>
      <c r="DD12" s="103" t="s">
        <v>1370</v>
      </c>
      <c r="DE12" s="103"/>
      <c r="DF12" s="103"/>
      <c r="DG12" s="103" t="s">
        <v>1371</v>
      </c>
      <c r="DH12" s="103"/>
      <c r="DI12" s="103"/>
      <c r="DJ12" s="134" t="s">
        <v>1372</v>
      </c>
      <c r="DK12" s="134"/>
      <c r="DL12" s="134"/>
      <c r="DM12" s="134" t="s">
        <v>1373</v>
      </c>
      <c r="DN12" s="134"/>
      <c r="DO12" s="134"/>
      <c r="DP12" s="134" t="s">
        <v>1374</v>
      </c>
      <c r="DQ12" s="134"/>
      <c r="DR12" s="134"/>
      <c r="DS12" s="134" t="s">
        <v>1375</v>
      </c>
      <c r="DT12" s="134"/>
      <c r="DU12" s="134"/>
      <c r="DV12" s="134" t="s">
        <v>743</v>
      </c>
      <c r="DW12" s="134"/>
      <c r="DX12" s="134"/>
      <c r="DY12" s="103" t="s">
        <v>759</v>
      </c>
      <c r="DZ12" s="103"/>
      <c r="EA12" s="103"/>
      <c r="EB12" s="103" t="s">
        <v>760</v>
      </c>
      <c r="EC12" s="103"/>
      <c r="ED12" s="103"/>
      <c r="EE12" s="103" t="s">
        <v>1229</v>
      </c>
      <c r="EF12" s="103"/>
      <c r="EG12" s="103"/>
      <c r="EH12" s="103" t="s">
        <v>761</v>
      </c>
      <c r="EI12" s="103"/>
      <c r="EJ12" s="103"/>
      <c r="EK12" s="103" t="s">
        <v>1332</v>
      </c>
      <c r="EL12" s="103"/>
      <c r="EM12" s="103"/>
      <c r="EN12" s="103" t="s">
        <v>764</v>
      </c>
      <c r="EO12" s="103"/>
      <c r="EP12" s="103"/>
      <c r="EQ12" s="103" t="s">
        <v>1238</v>
      </c>
      <c r="ER12" s="103"/>
      <c r="ES12" s="103"/>
      <c r="ET12" s="103" t="s">
        <v>769</v>
      </c>
      <c r="EU12" s="103"/>
      <c r="EV12" s="103"/>
      <c r="EW12" s="103" t="s">
        <v>1241</v>
      </c>
      <c r="EX12" s="103"/>
      <c r="EY12" s="103"/>
      <c r="EZ12" s="103" t="s">
        <v>1243</v>
      </c>
      <c r="FA12" s="103"/>
      <c r="FB12" s="103"/>
      <c r="FC12" s="103" t="s">
        <v>1245</v>
      </c>
      <c r="FD12" s="103"/>
      <c r="FE12" s="103"/>
      <c r="FF12" s="103" t="s">
        <v>1333</v>
      </c>
      <c r="FG12" s="103"/>
      <c r="FH12" s="103"/>
      <c r="FI12" s="103" t="s">
        <v>1248</v>
      </c>
      <c r="FJ12" s="103"/>
      <c r="FK12" s="103"/>
      <c r="FL12" s="103" t="s">
        <v>773</v>
      </c>
      <c r="FM12" s="103"/>
      <c r="FN12" s="103"/>
      <c r="FO12" s="103" t="s">
        <v>1252</v>
      </c>
      <c r="FP12" s="103"/>
      <c r="FQ12" s="103"/>
      <c r="FR12" s="103" t="s">
        <v>1255</v>
      </c>
      <c r="FS12" s="103"/>
      <c r="FT12" s="103"/>
      <c r="FU12" s="103" t="s">
        <v>1259</v>
      </c>
      <c r="FV12" s="103"/>
      <c r="FW12" s="103"/>
      <c r="FX12" s="103" t="s">
        <v>1261</v>
      </c>
      <c r="FY12" s="103"/>
      <c r="FZ12" s="103"/>
      <c r="GA12" s="134" t="s">
        <v>1264</v>
      </c>
      <c r="GB12" s="134"/>
      <c r="GC12" s="134"/>
      <c r="GD12" s="103" t="s">
        <v>778</v>
      </c>
      <c r="GE12" s="103"/>
      <c r="GF12" s="103"/>
      <c r="GG12" s="134" t="s">
        <v>1271</v>
      </c>
      <c r="GH12" s="134"/>
      <c r="GI12" s="134"/>
      <c r="GJ12" s="134" t="s">
        <v>1272</v>
      </c>
      <c r="GK12" s="134"/>
      <c r="GL12" s="134"/>
      <c r="GM12" s="134" t="s">
        <v>1274</v>
      </c>
      <c r="GN12" s="134"/>
      <c r="GO12" s="134"/>
      <c r="GP12" s="134" t="s">
        <v>1275</v>
      </c>
      <c r="GQ12" s="134"/>
      <c r="GR12" s="134"/>
      <c r="GS12" s="134" t="s">
        <v>785</v>
      </c>
      <c r="GT12" s="134"/>
      <c r="GU12" s="134"/>
      <c r="GV12" s="134" t="s">
        <v>787</v>
      </c>
      <c r="GW12" s="134"/>
      <c r="GX12" s="134"/>
      <c r="GY12" s="134" t="s">
        <v>788</v>
      </c>
      <c r="GZ12" s="134"/>
      <c r="HA12" s="134"/>
      <c r="HB12" s="103" t="s">
        <v>1282</v>
      </c>
      <c r="HC12" s="103"/>
      <c r="HD12" s="103"/>
      <c r="HE12" s="103" t="s">
        <v>1284</v>
      </c>
      <c r="HF12" s="103"/>
      <c r="HG12" s="103"/>
      <c r="HH12" s="103" t="s">
        <v>794</v>
      </c>
      <c r="HI12" s="103"/>
      <c r="HJ12" s="103"/>
      <c r="HK12" s="103" t="s">
        <v>1285</v>
      </c>
      <c r="HL12" s="103"/>
      <c r="HM12" s="103"/>
      <c r="HN12" s="103" t="s">
        <v>1288</v>
      </c>
      <c r="HO12" s="103"/>
      <c r="HP12" s="103"/>
      <c r="HQ12" s="103" t="s">
        <v>797</v>
      </c>
      <c r="HR12" s="103"/>
      <c r="HS12" s="103"/>
      <c r="HT12" s="103" t="s">
        <v>795</v>
      </c>
      <c r="HU12" s="103"/>
      <c r="HV12" s="103"/>
      <c r="HW12" s="103" t="s">
        <v>616</v>
      </c>
      <c r="HX12" s="103"/>
      <c r="HY12" s="103"/>
      <c r="HZ12" s="103" t="s">
        <v>1297</v>
      </c>
      <c r="IA12" s="103"/>
      <c r="IB12" s="103"/>
      <c r="IC12" s="103" t="s">
        <v>1301</v>
      </c>
      <c r="ID12" s="103"/>
      <c r="IE12" s="103"/>
      <c r="IF12" s="103" t="s">
        <v>800</v>
      </c>
      <c r="IG12" s="103"/>
      <c r="IH12" s="103"/>
      <c r="II12" s="103" t="s">
        <v>1306</v>
      </c>
      <c r="IJ12" s="103"/>
      <c r="IK12" s="103"/>
      <c r="IL12" s="103" t="s">
        <v>1307</v>
      </c>
      <c r="IM12" s="103"/>
      <c r="IN12" s="103"/>
      <c r="IO12" s="103" t="s">
        <v>1311</v>
      </c>
      <c r="IP12" s="103"/>
      <c r="IQ12" s="103"/>
      <c r="IR12" s="103" t="s">
        <v>1315</v>
      </c>
      <c r="IS12" s="103"/>
      <c r="IT12" s="103"/>
      <c r="KM12" s="75"/>
    </row>
    <row r="13" spans="1:299" ht="82.5" customHeight="1" x14ac:dyDescent="0.35">
      <c r="A13" s="167"/>
      <c r="B13" s="167"/>
      <c r="C13" s="63" t="s">
        <v>30</v>
      </c>
      <c r="D13" s="63" t="s">
        <v>1165</v>
      </c>
      <c r="E13" s="63" t="s">
        <v>1166</v>
      </c>
      <c r="F13" s="63" t="s">
        <v>1167</v>
      </c>
      <c r="G13" s="63" t="s">
        <v>1168</v>
      </c>
      <c r="H13" s="63" t="s">
        <v>1059</v>
      </c>
      <c r="I13" s="63" t="s">
        <v>1169</v>
      </c>
      <c r="J13" s="63" t="s">
        <v>1170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1171</v>
      </c>
      <c r="Q13" s="63" t="s">
        <v>623</v>
      </c>
      <c r="R13" s="63" t="s">
        <v>717</v>
      </c>
      <c r="S13" s="63" t="s">
        <v>1172</v>
      </c>
      <c r="T13" s="63" t="s">
        <v>718</v>
      </c>
      <c r="U13" s="63" t="s">
        <v>1173</v>
      </c>
      <c r="V13" s="63" t="s">
        <v>1174</v>
      </c>
      <c r="W13" s="63" t="s">
        <v>1175</v>
      </c>
      <c r="X13" s="63" t="s">
        <v>719</v>
      </c>
      <c r="Y13" s="63" t="s">
        <v>720</v>
      </c>
      <c r="Z13" s="63" t="s">
        <v>1176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1177</v>
      </c>
      <c r="AG13" s="63" t="s">
        <v>1178</v>
      </c>
      <c r="AH13" s="63" t="s">
        <v>1179</v>
      </c>
      <c r="AI13" s="63" t="s">
        <v>1180</v>
      </c>
      <c r="AJ13" s="63" t="s">
        <v>1181</v>
      </c>
      <c r="AK13" s="63" t="s">
        <v>514</v>
      </c>
      <c r="AL13" s="63" t="s">
        <v>1182</v>
      </c>
      <c r="AM13" s="63" t="s">
        <v>722</v>
      </c>
      <c r="AN13" s="63" t="s">
        <v>723</v>
      </c>
      <c r="AO13" s="63" t="s">
        <v>1183</v>
      </c>
      <c r="AP13" s="63" t="s">
        <v>724</v>
      </c>
      <c r="AQ13" s="63" t="s">
        <v>1184</v>
      </c>
      <c r="AR13" s="63" t="s">
        <v>725</v>
      </c>
      <c r="AS13" s="63" t="s">
        <v>94</v>
      </c>
      <c r="AT13" s="63" t="s">
        <v>255</v>
      </c>
      <c r="AU13" s="63" t="s">
        <v>1185</v>
      </c>
      <c r="AV13" s="63" t="s">
        <v>726</v>
      </c>
      <c r="AW13" s="63" t="s">
        <v>727</v>
      </c>
      <c r="AX13" s="63" t="s">
        <v>1186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1187</v>
      </c>
      <c r="BH13" s="63" t="s">
        <v>1188</v>
      </c>
      <c r="BI13" s="63" t="s">
        <v>734</v>
      </c>
      <c r="BJ13" s="63" t="s">
        <v>1189</v>
      </c>
      <c r="BK13" s="63" t="s">
        <v>735</v>
      </c>
      <c r="BL13" s="63" t="s">
        <v>736</v>
      </c>
      <c r="BM13" s="63" t="s">
        <v>1190</v>
      </c>
      <c r="BN13" s="63" t="s">
        <v>1191</v>
      </c>
      <c r="BO13" s="63" t="s">
        <v>1192</v>
      </c>
      <c r="BP13" s="63" t="s">
        <v>721</v>
      </c>
      <c r="BQ13" s="63" t="s">
        <v>1193</v>
      </c>
      <c r="BR13" s="63" t="s">
        <v>1194</v>
      </c>
      <c r="BS13" s="63" t="s">
        <v>1195</v>
      </c>
      <c r="BT13" s="63" t="s">
        <v>737</v>
      </c>
      <c r="BU13" s="63" t="s">
        <v>738</v>
      </c>
      <c r="BV13" s="63" t="s">
        <v>1196</v>
      </c>
      <c r="BW13" s="63" t="s">
        <v>739</v>
      </c>
      <c r="BX13" s="63" t="s">
        <v>740</v>
      </c>
      <c r="BY13" s="63" t="s">
        <v>741</v>
      </c>
      <c r="BZ13" s="63" t="s">
        <v>1197</v>
      </c>
      <c r="CA13" s="63" t="s">
        <v>1198</v>
      </c>
      <c r="CB13" s="63" t="s">
        <v>1199</v>
      </c>
      <c r="CC13" s="63" t="s">
        <v>1200</v>
      </c>
      <c r="CD13" s="63" t="s">
        <v>744</v>
      </c>
      <c r="CE13" s="63" t="s">
        <v>745</v>
      </c>
      <c r="CF13" s="63" t="s">
        <v>1201</v>
      </c>
      <c r="CG13" s="63" t="s">
        <v>1202</v>
      </c>
      <c r="CH13" s="63" t="s">
        <v>742</v>
      </c>
      <c r="CI13" s="63" t="s">
        <v>1203</v>
      </c>
      <c r="CJ13" s="63" t="s">
        <v>1204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1205</v>
      </c>
      <c r="CQ13" s="63" t="s">
        <v>748</v>
      </c>
      <c r="CR13" s="63" t="s">
        <v>749</v>
      </c>
      <c r="CS13" s="63" t="s">
        <v>1206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1207</v>
      </c>
      <c r="CY13" s="63" t="s">
        <v>1208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1209</v>
      </c>
      <c r="DG13" s="63" t="s">
        <v>1210</v>
      </c>
      <c r="DH13" s="63" t="s">
        <v>1211</v>
      </c>
      <c r="DI13" s="63" t="s">
        <v>1212</v>
      </c>
      <c r="DJ13" s="64" t="s">
        <v>358</v>
      </c>
      <c r="DK13" s="63" t="s">
        <v>1213</v>
      </c>
      <c r="DL13" s="64" t="s">
        <v>1214</v>
      </c>
      <c r="DM13" s="64" t="s">
        <v>756</v>
      </c>
      <c r="DN13" s="63" t="s">
        <v>1215</v>
      </c>
      <c r="DO13" s="64" t="s">
        <v>757</v>
      </c>
      <c r="DP13" s="64" t="s">
        <v>758</v>
      </c>
      <c r="DQ13" s="63" t="s">
        <v>1331</v>
      </c>
      <c r="DR13" s="64" t="s">
        <v>1216</v>
      </c>
      <c r="DS13" s="64" t="s">
        <v>1217</v>
      </c>
      <c r="DT13" s="63" t="s">
        <v>1218</v>
      </c>
      <c r="DU13" s="64" t="s">
        <v>1219</v>
      </c>
      <c r="DV13" s="64" t="s">
        <v>1220</v>
      </c>
      <c r="DW13" s="63" t="s">
        <v>1221</v>
      </c>
      <c r="DX13" s="64" t="s">
        <v>1222</v>
      </c>
      <c r="DY13" s="63" t="s">
        <v>1223</v>
      </c>
      <c r="DZ13" s="63" t="s">
        <v>1224</v>
      </c>
      <c r="EA13" s="63" t="s">
        <v>1225</v>
      </c>
      <c r="EB13" s="63" t="s">
        <v>1226</v>
      </c>
      <c r="EC13" s="63" t="s">
        <v>1227</v>
      </c>
      <c r="ED13" s="63" t="s">
        <v>1228</v>
      </c>
      <c r="EE13" s="63" t="s">
        <v>1230</v>
      </c>
      <c r="EF13" s="63" t="s">
        <v>1231</v>
      </c>
      <c r="EG13" s="63" t="s">
        <v>1232</v>
      </c>
      <c r="EH13" s="63" t="s">
        <v>762</v>
      </c>
      <c r="EI13" s="63" t="s">
        <v>763</v>
      </c>
      <c r="EJ13" s="63" t="s">
        <v>1233</v>
      </c>
      <c r="EK13" s="63" t="s">
        <v>1234</v>
      </c>
      <c r="EL13" s="63" t="s">
        <v>1235</v>
      </c>
      <c r="EM13" s="63" t="s">
        <v>1236</v>
      </c>
      <c r="EN13" s="63" t="s">
        <v>765</v>
      </c>
      <c r="EO13" s="63" t="s">
        <v>766</v>
      </c>
      <c r="EP13" s="63" t="s">
        <v>1237</v>
      </c>
      <c r="EQ13" s="63" t="s">
        <v>767</v>
      </c>
      <c r="ER13" s="63" t="s">
        <v>768</v>
      </c>
      <c r="ES13" s="63" t="s">
        <v>1239</v>
      </c>
      <c r="ET13" s="63" t="s">
        <v>770</v>
      </c>
      <c r="EU13" s="63" t="s">
        <v>771</v>
      </c>
      <c r="EV13" s="63" t="s">
        <v>1240</v>
      </c>
      <c r="EW13" s="63" t="s">
        <v>770</v>
      </c>
      <c r="EX13" s="63" t="s">
        <v>771</v>
      </c>
      <c r="EY13" s="63" t="s">
        <v>1242</v>
      </c>
      <c r="EZ13" s="63" t="s">
        <v>196</v>
      </c>
      <c r="FA13" s="63" t="s">
        <v>1244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1246</v>
      </c>
      <c r="FH13" s="63" t="s">
        <v>1247</v>
      </c>
      <c r="FI13" s="63" t="s">
        <v>16</v>
      </c>
      <c r="FJ13" s="63" t="s">
        <v>17</v>
      </c>
      <c r="FK13" s="63" t="s">
        <v>145</v>
      </c>
      <c r="FL13" s="63" t="s">
        <v>1249</v>
      </c>
      <c r="FM13" s="63" t="s">
        <v>1250</v>
      </c>
      <c r="FN13" s="63" t="s">
        <v>1251</v>
      </c>
      <c r="FO13" s="63" t="s">
        <v>1253</v>
      </c>
      <c r="FP13" s="63" t="s">
        <v>1254</v>
      </c>
      <c r="FQ13" s="63" t="s">
        <v>1256</v>
      </c>
      <c r="FR13" s="63" t="s">
        <v>774</v>
      </c>
      <c r="FS13" s="63" t="s">
        <v>1257</v>
      </c>
      <c r="FT13" s="63" t="s">
        <v>1258</v>
      </c>
      <c r="FU13" s="63" t="s">
        <v>775</v>
      </c>
      <c r="FV13" s="63" t="s">
        <v>776</v>
      </c>
      <c r="FW13" s="63" t="s">
        <v>1260</v>
      </c>
      <c r="FX13" s="63" t="s">
        <v>1262</v>
      </c>
      <c r="FY13" s="63" t="s">
        <v>777</v>
      </c>
      <c r="FZ13" s="63" t="s">
        <v>1263</v>
      </c>
      <c r="GA13" s="64" t="s">
        <v>1265</v>
      </c>
      <c r="GB13" s="63" t="s">
        <v>1266</v>
      </c>
      <c r="GC13" s="64" t="s">
        <v>1267</v>
      </c>
      <c r="GD13" s="63" t="s">
        <v>1268</v>
      </c>
      <c r="GE13" s="63" t="s">
        <v>1269</v>
      </c>
      <c r="GF13" s="63" t="s">
        <v>1270</v>
      </c>
      <c r="GG13" s="64" t="s">
        <v>150</v>
      </c>
      <c r="GH13" s="63" t="s">
        <v>779</v>
      </c>
      <c r="GI13" s="64" t="s">
        <v>780</v>
      </c>
      <c r="GJ13" s="64" t="s">
        <v>1273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1276</v>
      </c>
      <c r="GS13" s="64" t="s">
        <v>1277</v>
      </c>
      <c r="GT13" s="63" t="s">
        <v>786</v>
      </c>
      <c r="GU13" s="64" t="s">
        <v>1278</v>
      </c>
      <c r="GV13" s="64" t="s">
        <v>1279</v>
      </c>
      <c r="GW13" s="63" t="s">
        <v>1280</v>
      </c>
      <c r="GX13" s="64" t="s">
        <v>1281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1283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1286</v>
      </c>
      <c r="HL13" s="63" t="s">
        <v>793</v>
      </c>
      <c r="HM13" s="63" t="s">
        <v>1287</v>
      </c>
      <c r="HN13" s="63" t="s">
        <v>1289</v>
      </c>
      <c r="HO13" s="63" t="s">
        <v>1290</v>
      </c>
      <c r="HP13" s="63" t="s">
        <v>1291</v>
      </c>
      <c r="HQ13" s="63" t="s">
        <v>798</v>
      </c>
      <c r="HR13" s="63" t="s">
        <v>799</v>
      </c>
      <c r="HS13" s="63" t="s">
        <v>1292</v>
      </c>
      <c r="HT13" s="63" t="s">
        <v>1334</v>
      </c>
      <c r="HU13" s="63" t="s">
        <v>796</v>
      </c>
      <c r="HV13" s="63" t="s">
        <v>1293</v>
      </c>
      <c r="HW13" s="63" t="s">
        <v>1294</v>
      </c>
      <c r="HX13" s="63" t="s">
        <v>1295</v>
      </c>
      <c r="HY13" s="63" t="s">
        <v>1296</v>
      </c>
      <c r="HZ13" s="63" t="s">
        <v>1298</v>
      </c>
      <c r="IA13" s="63" t="s">
        <v>1299</v>
      </c>
      <c r="IB13" s="63" t="s">
        <v>1300</v>
      </c>
      <c r="IC13" s="63" t="s">
        <v>1302</v>
      </c>
      <c r="ID13" s="63" t="s">
        <v>1303</v>
      </c>
      <c r="IE13" s="63" t="s">
        <v>1304</v>
      </c>
      <c r="IF13" s="63" t="s">
        <v>801</v>
      </c>
      <c r="IG13" s="63" t="s">
        <v>802</v>
      </c>
      <c r="IH13" s="63" t="s">
        <v>1305</v>
      </c>
      <c r="II13" s="63" t="s">
        <v>146</v>
      </c>
      <c r="IJ13" s="63" t="s">
        <v>233</v>
      </c>
      <c r="IK13" s="63" t="s">
        <v>207</v>
      </c>
      <c r="IL13" s="63" t="s">
        <v>1308</v>
      </c>
      <c r="IM13" s="63" t="s">
        <v>1309</v>
      </c>
      <c r="IN13" s="63" t="s">
        <v>1310</v>
      </c>
      <c r="IO13" s="63" t="s">
        <v>1312</v>
      </c>
      <c r="IP13" s="63" t="s">
        <v>1313</v>
      </c>
      <c r="IQ13" s="63" t="s">
        <v>1314</v>
      </c>
      <c r="IR13" s="63" t="s">
        <v>1316</v>
      </c>
      <c r="IS13" s="63" t="s">
        <v>1317</v>
      </c>
      <c r="IT13" s="63" t="s">
        <v>1318</v>
      </c>
      <c r="IU13" s="62"/>
      <c r="IV13" s="62"/>
      <c r="IW13" s="62"/>
      <c r="IX13" s="62"/>
    </row>
    <row r="14" spans="1:299" ht="15.5" x14ac:dyDescent="0.3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5" x14ac:dyDescent="0.3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5" x14ac:dyDescent="0.3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5" x14ac:dyDescent="0.3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5" x14ac:dyDescent="0.3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5" x14ac:dyDescent="0.3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5" x14ac:dyDescent="0.3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5" x14ac:dyDescent="0.3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5" x14ac:dyDescent="0.3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5" x14ac:dyDescent="0.3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5" x14ac:dyDescent="0.3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5" x14ac:dyDescent="0.3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5" x14ac:dyDescent="0.3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5" x14ac:dyDescent="0.3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5" x14ac:dyDescent="0.3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5" x14ac:dyDescent="0.3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5" x14ac:dyDescent="0.3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5" x14ac:dyDescent="0.3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5" x14ac:dyDescent="0.3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5">
      <c r="A39" s="101" t="s">
        <v>276</v>
      </c>
      <c r="B39" s="10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2">
        <f>(F14+F15+F16+F17+F18+F19+F20+F21+F22+F23+F24+F25+F26+F27+F29+F28+F30+F31+F32+F33+F34+F35+F36+F37+F38)</f>
        <v>0</v>
      </c>
      <c r="G39" s="3">
        <f t="shared" si="0"/>
        <v>0</v>
      </c>
      <c r="H39" s="8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4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4">
        <f t="shared" si="7"/>
        <v>0</v>
      </c>
      <c r="ID39" s="3">
        <f t="shared" si="7"/>
        <v>0</v>
      </c>
      <c r="IE39" s="3">
        <f t="shared" si="7"/>
        <v>0</v>
      </c>
      <c r="IF39" s="84">
        <f t="shared" si="7"/>
        <v>0</v>
      </c>
      <c r="IG39" s="3">
        <f t="shared" si="7"/>
        <v>0</v>
      </c>
      <c r="IH39" s="3">
        <f t="shared" si="7"/>
        <v>0</v>
      </c>
      <c r="II39" s="84">
        <f t="shared" si="7"/>
        <v>0</v>
      </c>
      <c r="IJ39" s="3">
        <f t="shared" si="7"/>
        <v>0</v>
      </c>
      <c r="IK39" s="3">
        <f t="shared" si="7"/>
        <v>0</v>
      </c>
      <c r="IL39" s="84">
        <f t="shared" si="7"/>
        <v>0</v>
      </c>
      <c r="IM39" s="3">
        <f t="shared" si="7"/>
        <v>0</v>
      </c>
      <c r="IN39" s="3">
        <f t="shared" si="7"/>
        <v>0</v>
      </c>
      <c r="IO39" s="84">
        <f t="shared" si="7"/>
        <v>0</v>
      </c>
      <c r="IP39" s="3">
        <f t="shared" si="7"/>
        <v>0</v>
      </c>
      <c r="IQ39" s="3">
        <f t="shared" si="7"/>
        <v>0</v>
      </c>
      <c r="IR39" s="84">
        <f>(IR14+IR15+IR16+IR17+IR18+IR19+IR20+IR21+IR22+IR23+IR24+IR25+IR26+IR27+IR28+IR29+IR30+IR31+IR32+IR33+IR34+IR35+IR36+IR37+IR38)</f>
        <v>0</v>
      </c>
      <c r="IS39" s="80">
        <f t="shared" ref="IS39:IT39" si="8">(IS14+IS15+IS16+IS17+IS18+IS19+IS20+IS21+IS22+IS23+IS24+IS25+IS26+IS27+IS28+IS29+IS30+IS31+IS32+IS33+IS34+IS35+IS36+IS37+IS38)</f>
        <v>0</v>
      </c>
      <c r="IT39" s="80">
        <f t="shared" si="8"/>
        <v>0</v>
      </c>
    </row>
    <row r="40" spans="1:293" ht="44.5" customHeight="1" x14ac:dyDescent="0.35">
      <c r="A40" s="105" t="s">
        <v>840</v>
      </c>
      <c r="B40" s="106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2"/>
      <c r="S44" s="72"/>
      <c r="T44" s="72"/>
    </row>
    <row r="45" spans="1:293" x14ac:dyDescent="0.3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2"/>
      <c r="S45" s="72"/>
      <c r="T45" s="72"/>
    </row>
    <row r="46" spans="1:293" x14ac:dyDescent="0.3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2"/>
      <c r="S46" s="72"/>
      <c r="T46" s="72"/>
    </row>
    <row r="47" spans="1:293" ht="15" customHeight="1" x14ac:dyDescent="0.35">
      <c r="B47" s="28"/>
      <c r="C47" s="24"/>
      <c r="D47" s="181" t="s">
        <v>56</v>
      </c>
      <c r="E47" s="182"/>
      <c r="F47" s="111" t="s">
        <v>3</v>
      </c>
      <c r="G47" s="112"/>
      <c r="H47" s="113" t="s">
        <v>713</v>
      </c>
      <c r="I47" s="114"/>
      <c r="J47" s="113" t="s">
        <v>329</v>
      </c>
      <c r="K47" s="114"/>
      <c r="L47" s="31"/>
      <c r="M47" s="31"/>
    </row>
    <row r="48" spans="1:293" x14ac:dyDescent="0.3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2"/>
      <c r="U50" s="72"/>
      <c r="V50" s="72"/>
    </row>
    <row r="51" spans="2:22" x14ac:dyDescent="0.3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2"/>
      <c r="U51" s="72"/>
      <c r="V51" s="72"/>
    </row>
    <row r="52" spans="2:22" x14ac:dyDescent="0.3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2"/>
      <c r="U52" s="72"/>
      <c r="V52" s="72"/>
    </row>
    <row r="53" spans="2:22" x14ac:dyDescent="0.3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5">
      <c r="B56" s="28"/>
      <c r="C56" s="24"/>
      <c r="D56" s="183" t="s">
        <v>157</v>
      </c>
      <c r="E56" s="183"/>
      <c r="F56" s="99" t="s">
        <v>115</v>
      </c>
      <c r="G56" s="100"/>
      <c r="H56" s="113" t="s">
        <v>172</v>
      </c>
      <c r="I56" s="114"/>
      <c r="J56" s="133" t="s">
        <v>184</v>
      </c>
      <c r="K56" s="133"/>
      <c r="L56" s="133" t="s">
        <v>116</v>
      </c>
      <c r="M56" s="133"/>
    </row>
    <row r="57" spans="2:22" x14ac:dyDescent="0.3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5">
      <c r="I66" s="83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3"/>
  <sheetViews>
    <sheetView topLeftCell="DE11" workbookViewId="0">
      <selection activeCell="DU29" sqref="DU27:DU29"/>
    </sheetView>
  </sheetViews>
  <sheetFormatPr defaultRowHeight="14.5" x14ac:dyDescent="0.35"/>
  <cols>
    <col min="2" max="2" width="29.1796875" customWidth="1"/>
  </cols>
  <sheetData>
    <row r="1" spans="1:263" ht="15.5" x14ac:dyDescent="0.35">
      <c r="A1" s="6" t="s">
        <v>152</v>
      </c>
      <c r="B1" s="184" t="s">
        <v>1378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5" x14ac:dyDescent="0.3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0" t="s">
        <v>1376</v>
      </c>
      <c r="IT2" s="110"/>
    </row>
    <row r="3" spans="1:263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5">
      <c r="A4" s="165" t="s">
        <v>0</v>
      </c>
      <c r="B4" s="165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27" t="s">
        <v>2</v>
      </c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9"/>
      <c r="DM4" s="118" t="s">
        <v>87</v>
      </c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93" t="s">
        <v>114</v>
      </c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  <c r="GS4" s="94"/>
      <c r="GT4" s="94"/>
      <c r="GU4" s="94"/>
      <c r="GV4" s="94"/>
      <c r="GW4" s="94"/>
      <c r="GX4" s="94"/>
      <c r="GY4" s="94"/>
      <c r="GZ4" s="94"/>
      <c r="HA4" s="94"/>
      <c r="HB4" s="94"/>
      <c r="HC4" s="94"/>
      <c r="HD4" s="94"/>
      <c r="HE4" s="94"/>
      <c r="HF4" s="94"/>
      <c r="HG4" s="94"/>
      <c r="HH4" s="94"/>
      <c r="HI4" s="94"/>
      <c r="HJ4" s="94"/>
      <c r="HK4" s="94"/>
      <c r="HL4" s="94"/>
      <c r="HM4" s="94"/>
      <c r="HN4" s="94"/>
      <c r="HO4" s="94"/>
      <c r="HP4" s="94"/>
      <c r="HQ4" s="94"/>
      <c r="HR4" s="94"/>
      <c r="HS4" s="94"/>
      <c r="HT4" s="94"/>
      <c r="HU4" s="94"/>
      <c r="HV4" s="94"/>
      <c r="HW4" s="94"/>
      <c r="HX4" s="94"/>
      <c r="HY4" s="94"/>
      <c r="HZ4" s="94"/>
      <c r="IA4" s="94"/>
      <c r="IB4" s="94"/>
      <c r="IC4" s="94"/>
      <c r="ID4" s="94"/>
      <c r="IE4" s="94"/>
      <c r="IF4" s="94"/>
      <c r="IG4" s="94"/>
      <c r="IH4" s="95"/>
      <c r="II4" s="120" t="s">
        <v>137</v>
      </c>
      <c r="IJ4" s="120"/>
      <c r="IK4" s="120"/>
      <c r="IL4" s="120"/>
      <c r="IM4" s="120"/>
      <c r="IN4" s="120"/>
      <c r="IO4" s="120"/>
      <c r="IP4" s="120"/>
      <c r="IQ4" s="120"/>
      <c r="IR4" s="120"/>
      <c r="IS4" s="120"/>
      <c r="IT4" s="120"/>
      <c r="IU4" s="77"/>
      <c r="IV4" s="77"/>
      <c r="IW4" s="77"/>
      <c r="IX4" s="77"/>
      <c r="IY4" s="77"/>
      <c r="IZ4" s="77"/>
      <c r="JA4" s="77"/>
      <c r="JB4" s="77"/>
      <c r="JC4" s="77"/>
    </row>
    <row r="5" spans="1:263" ht="15.75" customHeight="1" x14ac:dyDescent="0.35">
      <c r="A5" s="166"/>
      <c r="B5" s="166"/>
      <c r="C5" s="140" t="s">
        <v>1382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7"/>
      <c r="X5" s="140" t="s">
        <v>1385</v>
      </c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4"/>
      <c r="BB5" s="140" t="s">
        <v>3</v>
      </c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4"/>
      <c r="BW5" s="109" t="s">
        <v>713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16" t="s">
        <v>329</v>
      </c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40" t="s">
        <v>330</v>
      </c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4"/>
      <c r="EH5" s="104" t="s">
        <v>157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 t="s">
        <v>115</v>
      </c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4"/>
      <c r="FX5" s="115" t="s">
        <v>172</v>
      </c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 t="s">
        <v>184</v>
      </c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/>
      <c r="HF5" s="115"/>
      <c r="HG5" s="115"/>
      <c r="HH5" s="115"/>
      <c r="HI5" s="115"/>
      <c r="HJ5" s="115"/>
      <c r="HK5" s="115"/>
      <c r="HL5" s="115"/>
      <c r="HM5" s="115"/>
      <c r="HN5" s="185" t="s">
        <v>116</v>
      </c>
      <c r="HO5" s="186"/>
      <c r="HP5" s="186"/>
      <c r="HQ5" s="186"/>
      <c r="HR5" s="186"/>
      <c r="HS5" s="186"/>
      <c r="HT5" s="186"/>
      <c r="HU5" s="186"/>
      <c r="HV5" s="186"/>
      <c r="HW5" s="186"/>
      <c r="HX5" s="186"/>
      <c r="HY5" s="186"/>
      <c r="HZ5" s="186"/>
      <c r="IA5" s="186"/>
      <c r="IB5" s="186"/>
      <c r="IC5" s="186"/>
      <c r="ID5" s="186"/>
      <c r="IE5" s="186"/>
      <c r="IF5" s="186"/>
      <c r="IG5" s="186"/>
      <c r="IH5" s="187"/>
      <c r="II5" s="109" t="s">
        <v>1388</v>
      </c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  <c r="IU5" s="86"/>
      <c r="IV5" s="86"/>
      <c r="IW5" s="86"/>
      <c r="IX5" s="86"/>
      <c r="IY5" s="86"/>
      <c r="IZ5" s="86"/>
      <c r="JA5" s="86"/>
      <c r="JB5" s="86"/>
      <c r="JC5" s="86"/>
    </row>
    <row r="6" spans="1:263" ht="15.5" x14ac:dyDescent="0.35">
      <c r="A6" s="166"/>
      <c r="B6" s="166"/>
      <c r="C6" s="104" t="s">
        <v>629</v>
      </c>
      <c r="D6" s="104" t="s">
        <v>5</v>
      </c>
      <c r="E6" s="104" t="s">
        <v>6</v>
      </c>
      <c r="F6" s="104" t="s">
        <v>630</v>
      </c>
      <c r="G6" s="104" t="s">
        <v>7</v>
      </c>
      <c r="H6" s="104" t="s">
        <v>8</v>
      </c>
      <c r="I6" s="104" t="s">
        <v>631</v>
      </c>
      <c r="J6" s="104" t="s">
        <v>9</v>
      </c>
      <c r="K6" s="104" t="s">
        <v>10</v>
      </c>
      <c r="L6" s="104" t="s">
        <v>703</v>
      </c>
      <c r="M6" s="104" t="s">
        <v>9</v>
      </c>
      <c r="N6" s="104" t="s">
        <v>10</v>
      </c>
      <c r="O6" s="104" t="s">
        <v>632</v>
      </c>
      <c r="P6" s="104" t="s">
        <v>11</v>
      </c>
      <c r="Q6" s="104" t="s">
        <v>4</v>
      </c>
      <c r="R6" s="104" t="s">
        <v>633</v>
      </c>
      <c r="S6" s="104" t="s">
        <v>6</v>
      </c>
      <c r="T6" s="104" t="s">
        <v>12</v>
      </c>
      <c r="U6" s="104" t="s">
        <v>634</v>
      </c>
      <c r="V6" s="104" t="s">
        <v>6</v>
      </c>
      <c r="W6" s="104" t="s">
        <v>12</v>
      </c>
      <c r="X6" s="104" t="s">
        <v>635</v>
      </c>
      <c r="Y6" s="104"/>
      <c r="Z6" s="104"/>
      <c r="AA6" s="104" t="s">
        <v>636</v>
      </c>
      <c r="AB6" s="104"/>
      <c r="AC6" s="104"/>
      <c r="AD6" s="104" t="s">
        <v>637</v>
      </c>
      <c r="AE6" s="104"/>
      <c r="AF6" s="104"/>
      <c r="AG6" s="104" t="s">
        <v>704</v>
      </c>
      <c r="AH6" s="104"/>
      <c r="AI6" s="104"/>
      <c r="AJ6" s="104" t="s">
        <v>638</v>
      </c>
      <c r="AK6" s="104"/>
      <c r="AL6" s="104"/>
      <c r="AM6" s="104" t="s">
        <v>639</v>
      </c>
      <c r="AN6" s="104"/>
      <c r="AO6" s="104"/>
      <c r="AP6" s="116" t="s">
        <v>640</v>
      </c>
      <c r="AQ6" s="116"/>
      <c r="AR6" s="116"/>
      <c r="AS6" s="104" t="s">
        <v>641</v>
      </c>
      <c r="AT6" s="104"/>
      <c r="AU6" s="104"/>
      <c r="AV6" s="104" t="s">
        <v>642</v>
      </c>
      <c r="AW6" s="104"/>
      <c r="AX6" s="104"/>
      <c r="AY6" s="104" t="s">
        <v>643</v>
      </c>
      <c r="AZ6" s="104"/>
      <c r="BA6" s="104"/>
      <c r="BB6" s="104" t="s">
        <v>644</v>
      </c>
      <c r="BC6" s="104"/>
      <c r="BD6" s="104"/>
      <c r="BE6" s="104" t="s">
        <v>645</v>
      </c>
      <c r="BF6" s="104"/>
      <c r="BG6" s="104"/>
      <c r="BH6" s="116" t="s">
        <v>646</v>
      </c>
      <c r="BI6" s="116"/>
      <c r="BJ6" s="116"/>
      <c r="BK6" s="116" t="s">
        <v>705</v>
      </c>
      <c r="BL6" s="116"/>
      <c r="BM6" s="116"/>
      <c r="BN6" s="104" t="s">
        <v>647</v>
      </c>
      <c r="BO6" s="104"/>
      <c r="BP6" s="104"/>
      <c r="BQ6" s="104" t="s">
        <v>648</v>
      </c>
      <c r="BR6" s="104"/>
      <c r="BS6" s="104"/>
      <c r="BT6" s="116" t="s">
        <v>649</v>
      </c>
      <c r="BU6" s="116"/>
      <c r="BV6" s="116"/>
      <c r="BW6" s="104" t="s">
        <v>650</v>
      </c>
      <c r="BX6" s="104"/>
      <c r="BY6" s="104"/>
      <c r="BZ6" s="104" t="s">
        <v>651</v>
      </c>
      <c r="CA6" s="104"/>
      <c r="CB6" s="104"/>
      <c r="CC6" s="104" t="s">
        <v>652</v>
      </c>
      <c r="CD6" s="104"/>
      <c r="CE6" s="104"/>
      <c r="CF6" s="104" t="s">
        <v>653</v>
      </c>
      <c r="CG6" s="104"/>
      <c r="CH6" s="104"/>
      <c r="CI6" s="104" t="s">
        <v>654</v>
      </c>
      <c r="CJ6" s="104"/>
      <c r="CK6" s="104"/>
      <c r="CL6" s="104" t="s">
        <v>655</v>
      </c>
      <c r="CM6" s="104"/>
      <c r="CN6" s="104"/>
      <c r="CO6" s="104" t="s">
        <v>706</v>
      </c>
      <c r="CP6" s="104"/>
      <c r="CQ6" s="104"/>
      <c r="CR6" s="104" t="s">
        <v>656</v>
      </c>
      <c r="CS6" s="104"/>
      <c r="CT6" s="104"/>
      <c r="CU6" s="104" t="s">
        <v>657</v>
      </c>
      <c r="CV6" s="104"/>
      <c r="CW6" s="104"/>
      <c r="CX6" s="104" t="s">
        <v>658</v>
      </c>
      <c r="CY6" s="104"/>
      <c r="CZ6" s="104"/>
      <c r="DA6" s="104" t="s">
        <v>659</v>
      </c>
      <c r="DB6" s="104"/>
      <c r="DC6" s="104"/>
      <c r="DD6" s="116" t="s">
        <v>660</v>
      </c>
      <c r="DE6" s="116"/>
      <c r="DF6" s="116"/>
      <c r="DG6" s="116" t="s">
        <v>661</v>
      </c>
      <c r="DH6" s="116"/>
      <c r="DI6" s="116"/>
      <c r="DJ6" s="116" t="s">
        <v>662</v>
      </c>
      <c r="DK6" s="116"/>
      <c r="DL6" s="116"/>
      <c r="DM6" s="116" t="s">
        <v>707</v>
      </c>
      <c r="DN6" s="116"/>
      <c r="DO6" s="116"/>
      <c r="DP6" s="116" t="s">
        <v>663</v>
      </c>
      <c r="DQ6" s="116"/>
      <c r="DR6" s="116"/>
      <c r="DS6" s="116" t="s">
        <v>664</v>
      </c>
      <c r="DT6" s="116"/>
      <c r="DU6" s="116"/>
      <c r="DV6" s="116" t="s">
        <v>665</v>
      </c>
      <c r="DW6" s="116"/>
      <c r="DX6" s="116"/>
      <c r="DY6" s="116" t="s">
        <v>666</v>
      </c>
      <c r="DZ6" s="116"/>
      <c r="EA6" s="116"/>
      <c r="EB6" s="116" t="s">
        <v>667</v>
      </c>
      <c r="EC6" s="116"/>
      <c r="ED6" s="116"/>
      <c r="EE6" s="116" t="s">
        <v>668</v>
      </c>
      <c r="EF6" s="116"/>
      <c r="EG6" s="116"/>
      <c r="EH6" s="116" t="s">
        <v>708</v>
      </c>
      <c r="EI6" s="116"/>
      <c r="EJ6" s="116"/>
      <c r="EK6" s="116" t="s">
        <v>669</v>
      </c>
      <c r="EL6" s="116"/>
      <c r="EM6" s="116"/>
      <c r="EN6" s="116" t="s">
        <v>670</v>
      </c>
      <c r="EO6" s="116"/>
      <c r="EP6" s="116"/>
      <c r="EQ6" s="116" t="s">
        <v>671</v>
      </c>
      <c r="ER6" s="116"/>
      <c r="ES6" s="116"/>
      <c r="ET6" s="116" t="s">
        <v>672</v>
      </c>
      <c r="EU6" s="116"/>
      <c r="EV6" s="116"/>
      <c r="EW6" s="116" t="s">
        <v>673</v>
      </c>
      <c r="EX6" s="116"/>
      <c r="EY6" s="116"/>
      <c r="EZ6" s="116" t="s">
        <v>674</v>
      </c>
      <c r="FA6" s="116"/>
      <c r="FB6" s="116"/>
      <c r="FC6" s="116" t="s">
        <v>675</v>
      </c>
      <c r="FD6" s="116"/>
      <c r="FE6" s="116"/>
      <c r="FF6" s="116" t="s">
        <v>676</v>
      </c>
      <c r="FG6" s="116"/>
      <c r="FH6" s="116"/>
      <c r="FI6" s="116" t="s">
        <v>677</v>
      </c>
      <c r="FJ6" s="116"/>
      <c r="FK6" s="116"/>
      <c r="FL6" s="116" t="s">
        <v>709</v>
      </c>
      <c r="FM6" s="116"/>
      <c r="FN6" s="116"/>
      <c r="FO6" s="116" t="s">
        <v>678</v>
      </c>
      <c r="FP6" s="116"/>
      <c r="FQ6" s="116"/>
      <c r="FR6" s="116" t="s">
        <v>679</v>
      </c>
      <c r="FS6" s="116"/>
      <c r="FT6" s="116"/>
      <c r="FU6" s="116" t="s">
        <v>680</v>
      </c>
      <c r="FV6" s="116"/>
      <c r="FW6" s="116"/>
      <c r="FX6" s="116" t="s">
        <v>681</v>
      </c>
      <c r="FY6" s="116"/>
      <c r="FZ6" s="116"/>
      <c r="GA6" s="116" t="s">
        <v>682</v>
      </c>
      <c r="GB6" s="116"/>
      <c r="GC6" s="116"/>
      <c r="GD6" s="116" t="s">
        <v>683</v>
      </c>
      <c r="GE6" s="116"/>
      <c r="GF6" s="116"/>
      <c r="GG6" s="116" t="s">
        <v>684</v>
      </c>
      <c r="GH6" s="116"/>
      <c r="GI6" s="116"/>
      <c r="GJ6" s="116" t="s">
        <v>685</v>
      </c>
      <c r="GK6" s="116"/>
      <c r="GL6" s="116"/>
      <c r="GM6" s="116" t="s">
        <v>686</v>
      </c>
      <c r="GN6" s="116"/>
      <c r="GO6" s="116"/>
      <c r="GP6" s="116" t="s">
        <v>710</v>
      </c>
      <c r="GQ6" s="116"/>
      <c r="GR6" s="116"/>
      <c r="GS6" s="116" t="s">
        <v>687</v>
      </c>
      <c r="GT6" s="116"/>
      <c r="GU6" s="116"/>
      <c r="GV6" s="116" t="s">
        <v>688</v>
      </c>
      <c r="GW6" s="116"/>
      <c r="GX6" s="116"/>
      <c r="GY6" s="116" t="s">
        <v>689</v>
      </c>
      <c r="GZ6" s="116"/>
      <c r="HA6" s="116"/>
      <c r="HB6" s="116" t="s">
        <v>690</v>
      </c>
      <c r="HC6" s="116"/>
      <c r="HD6" s="116"/>
      <c r="HE6" s="116" t="s">
        <v>691</v>
      </c>
      <c r="HF6" s="116"/>
      <c r="HG6" s="116"/>
      <c r="HH6" s="116" t="s">
        <v>692</v>
      </c>
      <c r="HI6" s="116"/>
      <c r="HJ6" s="116"/>
      <c r="HK6" s="116" t="s">
        <v>693</v>
      </c>
      <c r="HL6" s="116"/>
      <c r="HM6" s="116"/>
      <c r="HN6" s="116" t="s">
        <v>694</v>
      </c>
      <c r="HO6" s="116"/>
      <c r="HP6" s="116"/>
      <c r="HQ6" s="116" t="s">
        <v>695</v>
      </c>
      <c r="HR6" s="116"/>
      <c r="HS6" s="116"/>
      <c r="HT6" s="116" t="s">
        <v>711</v>
      </c>
      <c r="HU6" s="116"/>
      <c r="HV6" s="116"/>
      <c r="HW6" s="116" t="s">
        <v>696</v>
      </c>
      <c r="HX6" s="116"/>
      <c r="HY6" s="116"/>
      <c r="HZ6" s="116" t="s">
        <v>697</v>
      </c>
      <c r="IA6" s="116"/>
      <c r="IB6" s="116"/>
      <c r="IC6" s="116" t="s">
        <v>698</v>
      </c>
      <c r="ID6" s="116"/>
      <c r="IE6" s="116"/>
      <c r="IF6" s="116" t="s">
        <v>699</v>
      </c>
      <c r="IG6" s="116"/>
      <c r="IH6" s="116"/>
      <c r="II6" s="116" t="s">
        <v>712</v>
      </c>
      <c r="IJ6" s="116"/>
      <c r="IK6" s="116"/>
      <c r="IL6" s="116" t="s">
        <v>700</v>
      </c>
      <c r="IM6" s="116"/>
      <c r="IN6" s="116"/>
      <c r="IO6" s="116" t="s">
        <v>701</v>
      </c>
      <c r="IP6" s="116"/>
      <c r="IQ6" s="116"/>
      <c r="IR6" s="116" t="s">
        <v>702</v>
      </c>
      <c r="IS6" s="116"/>
      <c r="IT6" s="116"/>
    </row>
    <row r="7" spans="1:263" ht="104.25" customHeight="1" x14ac:dyDescent="0.35">
      <c r="A7" s="166"/>
      <c r="B7" s="166"/>
      <c r="C7" s="103" t="s">
        <v>1336</v>
      </c>
      <c r="D7" s="103"/>
      <c r="E7" s="103"/>
      <c r="F7" s="103" t="s">
        <v>1337</v>
      </c>
      <c r="G7" s="103"/>
      <c r="H7" s="103"/>
      <c r="I7" s="103" t="s">
        <v>1338</v>
      </c>
      <c r="J7" s="103"/>
      <c r="K7" s="103"/>
      <c r="L7" s="103" t="s">
        <v>1339</v>
      </c>
      <c r="M7" s="103"/>
      <c r="N7" s="103"/>
      <c r="O7" s="103" t="s">
        <v>1340</v>
      </c>
      <c r="P7" s="103"/>
      <c r="Q7" s="103"/>
      <c r="R7" s="103" t="s">
        <v>1341</v>
      </c>
      <c r="S7" s="103"/>
      <c r="T7" s="103"/>
      <c r="U7" s="103" t="s">
        <v>1342</v>
      </c>
      <c r="V7" s="103"/>
      <c r="W7" s="103"/>
      <c r="X7" s="103" t="s">
        <v>1343</v>
      </c>
      <c r="Y7" s="103"/>
      <c r="Z7" s="103"/>
      <c r="AA7" s="103" t="s">
        <v>1344</v>
      </c>
      <c r="AB7" s="103"/>
      <c r="AC7" s="103"/>
      <c r="AD7" s="103" t="s">
        <v>1345</v>
      </c>
      <c r="AE7" s="103"/>
      <c r="AF7" s="103"/>
      <c r="AG7" s="103" t="s">
        <v>1346</v>
      </c>
      <c r="AH7" s="103"/>
      <c r="AI7" s="103"/>
      <c r="AJ7" s="103" t="s">
        <v>1347</v>
      </c>
      <c r="AK7" s="103"/>
      <c r="AL7" s="103"/>
      <c r="AM7" s="103" t="s">
        <v>1348</v>
      </c>
      <c r="AN7" s="103"/>
      <c r="AO7" s="103"/>
      <c r="AP7" s="103" t="s">
        <v>1349</v>
      </c>
      <c r="AQ7" s="103"/>
      <c r="AR7" s="103"/>
      <c r="AS7" s="103" t="s">
        <v>1350</v>
      </c>
      <c r="AT7" s="103"/>
      <c r="AU7" s="103"/>
      <c r="AV7" s="103" t="s">
        <v>1351</v>
      </c>
      <c r="AW7" s="103"/>
      <c r="AX7" s="103"/>
      <c r="AY7" s="103" t="s">
        <v>1352</v>
      </c>
      <c r="AZ7" s="103"/>
      <c r="BA7" s="103"/>
      <c r="BB7" s="103" t="s">
        <v>1353</v>
      </c>
      <c r="BC7" s="103"/>
      <c r="BD7" s="103"/>
      <c r="BE7" s="103" t="s">
        <v>1354</v>
      </c>
      <c r="BF7" s="103"/>
      <c r="BG7" s="103"/>
      <c r="BH7" s="103" t="s">
        <v>1355</v>
      </c>
      <c r="BI7" s="103"/>
      <c r="BJ7" s="103"/>
      <c r="BK7" s="103" t="s">
        <v>1356</v>
      </c>
      <c r="BL7" s="103"/>
      <c r="BM7" s="103"/>
      <c r="BN7" s="103" t="s">
        <v>1357</v>
      </c>
      <c r="BO7" s="103"/>
      <c r="BP7" s="103"/>
      <c r="BQ7" s="103" t="s">
        <v>1358</v>
      </c>
      <c r="BR7" s="103"/>
      <c r="BS7" s="103"/>
      <c r="BT7" s="103" t="s">
        <v>1359</v>
      </c>
      <c r="BU7" s="103"/>
      <c r="BV7" s="103"/>
      <c r="BW7" s="103" t="s">
        <v>1360</v>
      </c>
      <c r="BX7" s="103"/>
      <c r="BY7" s="103"/>
      <c r="BZ7" s="103" t="s">
        <v>1197</v>
      </c>
      <c r="CA7" s="103"/>
      <c r="CB7" s="103"/>
      <c r="CC7" s="103" t="s">
        <v>1361</v>
      </c>
      <c r="CD7" s="103"/>
      <c r="CE7" s="103"/>
      <c r="CF7" s="103" t="s">
        <v>1362</v>
      </c>
      <c r="CG7" s="103"/>
      <c r="CH7" s="103"/>
      <c r="CI7" s="103" t="s">
        <v>1363</v>
      </c>
      <c r="CJ7" s="103"/>
      <c r="CK7" s="103"/>
      <c r="CL7" s="103" t="s">
        <v>1364</v>
      </c>
      <c r="CM7" s="103"/>
      <c r="CN7" s="103"/>
      <c r="CO7" s="103" t="s">
        <v>1365</v>
      </c>
      <c r="CP7" s="103"/>
      <c r="CQ7" s="103"/>
      <c r="CR7" s="103" t="s">
        <v>1366</v>
      </c>
      <c r="CS7" s="103"/>
      <c r="CT7" s="103"/>
      <c r="CU7" s="103" t="s">
        <v>1367</v>
      </c>
      <c r="CV7" s="103"/>
      <c r="CW7" s="103"/>
      <c r="CX7" s="103" t="s">
        <v>1368</v>
      </c>
      <c r="CY7" s="103"/>
      <c r="CZ7" s="103"/>
      <c r="DA7" s="103" t="s">
        <v>1369</v>
      </c>
      <c r="DB7" s="103"/>
      <c r="DC7" s="103"/>
      <c r="DD7" s="103" t="s">
        <v>1370</v>
      </c>
      <c r="DE7" s="103"/>
      <c r="DF7" s="103"/>
      <c r="DG7" s="103" t="s">
        <v>1371</v>
      </c>
      <c r="DH7" s="103"/>
      <c r="DI7" s="103"/>
      <c r="DJ7" s="134" t="s">
        <v>1372</v>
      </c>
      <c r="DK7" s="134"/>
      <c r="DL7" s="134"/>
      <c r="DM7" s="134" t="s">
        <v>1373</v>
      </c>
      <c r="DN7" s="134"/>
      <c r="DO7" s="134"/>
      <c r="DP7" s="134" t="s">
        <v>1374</v>
      </c>
      <c r="DQ7" s="134"/>
      <c r="DR7" s="134"/>
      <c r="DS7" s="134" t="s">
        <v>1375</v>
      </c>
      <c r="DT7" s="134"/>
      <c r="DU7" s="134"/>
      <c r="DV7" s="134" t="s">
        <v>743</v>
      </c>
      <c r="DW7" s="134"/>
      <c r="DX7" s="134"/>
      <c r="DY7" s="103" t="s">
        <v>759</v>
      </c>
      <c r="DZ7" s="103"/>
      <c r="EA7" s="103"/>
      <c r="EB7" s="103" t="s">
        <v>760</v>
      </c>
      <c r="EC7" s="103"/>
      <c r="ED7" s="103"/>
      <c r="EE7" s="103" t="s">
        <v>1229</v>
      </c>
      <c r="EF7" s="103"/>
      <c r="EG7" s="103"/>
      <c r="EH7" s="103" t="s">
        <v>761</v>
      </c>
      <c r="EI7" s="103"/>
      <c r="EJ7" s="103"/>
      <c r="EK7" s="103" t="s">
        <v>1332</v>
      </c>
      <c r="EL7" s="103"/>
      <c r="EM7" s="103"/>
      <c r="EN7" s="103" t="s">
        <v>764</v>
      </c>
      <c r="EO7" s="103"/>
      <c r="EP7" s="103"/>
      <c r="EQ7" s="103" t="s">
        <v>1238</v>
      </c>
      <c r="ER7" s="103"/>
      <c r="ES7" s="103"/>
      <c r="ET7" s="103" t="s">
        <v>769</v>
      </c>
      <c r="EU7" s="103"/>
      <c r="EV7" s="103"/>
      <c r="EW7" s="103" t="s">
        <v>1241</v>
      </c>
      <c r="EX7" s="103"/>
      <c r="EY7" s="103"/>
      <c r="EZ7" s="103" t="s">
        <v>1243</v>
      </c>
      <c r="FA7" s="103"/>
      <c r="FB7" s="103"/>
      <c r="FC7" s="103" t="s">
        <v>1245</v>
      </c>
      <c r="FD7" s="103"/>
      <c r="FE7" s="103"/>
      <c r="FF7" s="103" t="s">
        <v>1333</v>
      </c>
      <c r="FG7" s="103"/>
      <c r="FH7" s="103"/>
      <c r="FI7" s="103" t="s">
        <v>1248</v>
      </c>
      <c r="FJ7" s="103"/>
      <c r="FK7" s="103"/>
      <c r="FL7" s="103" t="s">
        <v>773</v>
      </c>
      <c r="FM7" s="103"/>
      <c r="FN7" s="103"/>
      <c r="FO7" s="103" t="s">
        <v>1252</v>
      </c>
      <c r="FP7" s="103"/>
      <c r="FQ7" s="103"/>
      <c r="FR7" s="103" t="s">
        <v>1255</v>
      </c>
      <c r="FS7" s="103"/>
      <c r="FT7" s="103"/>
      <c r="FU7" s="103" t="s">
        <v>1259</v>
      </c>
      <c r="FV7" s="103"/>
      <c r="FW7" s="103"/>
      <c r="FX7" s="103" t="s">
        <v>1261</v>
      </c>
      <c r="FY7" s="103"/>
      <c r="FZ7" s="103"/>
      <c r="GA7" s="134" t="s">
        <v>1264</v>
      </c>
      <c r="GB7" s="134"/>
      <c r="GC7" s="134"/>
      <c r="GD7" s="103" t="s">
        <v>778</v>
      </c>
      <c r="GE7" s="103"/>
      <c r="GF7" s="103"/>
      <c r="GG7" s="134" t="s">
        <v>1271</v>
      </c>
      <c r="GH7" s="134"/>
      <c r="GI7" s="134"/>
      <c r="GJ7" s="134" t="s">
        <v>1272</v>
      </c>
      <c r="GK7" s="134"/>
      <c r="GL7" s="134"/>
      <c r="GM7" s="134" t="s">
        <v>1274</v>
      </c>
      <c r="GN7" s="134"/>
      <c r="GO7" s="134"/>
      <c r="GP7" s="134" t="s">
        <v>1275</v>
      </c>
      <c r="GQ7" s="134"/>
      <c r="GR7" s="134"/>
      <c r="GS7" s="134" t="s">
        <v>785</v>
      </c>
      <c r="GT7" s="134"/>
      <c r="GU7" s="134"/>
      <c r="GV7" s="134" t="s">
        <v>787</v>
      </c>
      <c r="GW7" s="134"/>
      <c r="GX7" s="134"/>
      <c r="GY7" s="134" t="s">
        <v>788</v>
      </c>
      <c r="GZ7" s="134"/>
      <c r="HA7" s="134"/>
      <c r="HB7" s="103" t="s">
        <v>1282</v>
      </c>
      <c r="HC7" s="103"/>
      <c r="HD7" s="103"/>
      <c r="HE7" s="103" t="s">
        <v>1284</v>
      </c>
      <c r="HF7" s="103"/>
      <c r="HG7" s="103"/>
      <c r="HH7" s="103" t="s">
        <v>794</v>
      </c>
      <c r="HI7" s="103"/>
      <c r="HJ7" s="103"/>
      <c r="HK7" s="103" t="s">
        <v>1285</v>
      </c>
      <c r="HL7" s="103"/>
      <c r="HM7" s="103"/>
      <c r="HN7" s="103" t="s">
        <v>1288</v>
      </c>
      <c r="HO7" s="103"/>
      <c r="HP7" s="103"/>
      <c r="HQ7" s="103" t="s">
        <v>797</v>
      </c>
      <c r="HR7" s="103"/>
      <c r="HS7" s="103"/>
      <c r="HT7" s="103" t="s">
        <v>795</v>
      </c>
      <c r="HU7" s="103"/>
      <c r="HV7" s="103"/>
      <c r="HW7" s="103" t="s">
        <v>616</v>
      </c>
      <c r="HX7" s="103"/>
      <c r="HY7" s="103"/>
      <c r="HZ7" s="103" t="s">
        <v>1297</v>
      </c>
      <c r="IA7" s="103"/>
      <c r="IB7" s="103"/>
      <c r="IC7" s="103" t="s">
        <v>1301</v>
      </c>
      <c r="ID7" s="103"/>
      <c r="IE7" s="103"/>
      <c r="IF7" s="103" t="s">
        <v>800</v>
      </c>
      <c r="IG7" s="103"/>
      <c r="IH7" s="103"/>
      <c r="II7" s="103" t="s">
        <v>1306</v>
      </c>
      <c r="IJ7" s="103"/>
      <c r="IK7" s="103"/>
      <c r="IL7" s="103" t="s">
        <v>1307</v>
      </c>
      <c r="IM7" s="103"/>
      <c r="IN7" s="103"/>
      <c r="IO7" s="103" t="s">
        <v>1311</v>
      </c>
      <c r="IP7" s="103"/>
      <c r="IQ7" s="103"/>
      <c r="IR7" s="103" t="s">
        <v>1315</v>
      </c>
      <c r="IS7" s="103"/>
      <c r="IT7" s="103"/>
    </row>
    <row r="8" spans="1:263" ht="58.5" customHeight="1" x14ac:dyDescent="0.35">
      <c r="A8" s="167"/>
      <c r="B8" s="167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1171</v>
      </c>
      <c r="Q8" s="58" t="s">
        <v>623</v>
      </c>
      <c r="R8" s="58" t="s">
        <v>717</v>
      </c>
      <c r="S8" s="58" t="s">
        <v>1172</v>
      </c>
      <c r="T8" s="58" t="s">
        <v>718</v>
      </c>
      <c r="U8" s="58" t="s">
        <v>1173</v>
      </c>
      <c r="V8" s="58" t="s">
        <v>1174</v>
      </c>
      <c r="W8" s="58" t="s">
        <v>1175</v>
      </c>
      <c r="X8" s="58" t="s">
        <v>719</v>
      </c>
      <c r="Y8" s="58" t="s">
        <v>720</v>
      </c>
      <c r="Z8" s="58" t="s">
        <v>1176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514</v>
      </c>
      <c r="AL8" s="58" t="s">
        <v>1182</v>
      </c>
      <c r="AM8" s="58" t="s">
        <v>722</v>
      </c>
      <c r="AN8" s="58" t="s">
        <v>723</v>
      </c>
      <c r="AO8" s="58" t="s">
        <v>1183</v>
      </c>
      <c r="AP8" s="58" t="s">
        <v>724</v>
      </c>
      <c r="AQ8" s="58" t="s">
        <v>1184</v>
      </c>
      <c r="AR8" s="58" t="s">
        <v>725</v>
      </c>
      <c r="AS8" s="58" t="s">
        <v>94</v>
      </c>
      <c r="AT8" s="58" t="s">
        <v>255</v>
      </c>
      <c r="AU8" s="58" t="s">
        <v>1185</v>
      </c>
      <c r="AV8" s="58" t="s">
        <v>726</v>
      </c>
      <c r="AW8" s="58" t="s">
        <v>727</v>
      </c>
      <c r="AX8" s="58" t="s">
        <v>1186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1187</v>
      </c>
      <c r="BH8" s="58" t="s">
        <v>1188</v>
      </c>
      <c r="BI8" s="58" t="s">
        <v>734</v>
      </c>
      <c r="BJ8" s="58" t="s">
        <v>1189</v>
      </c>
      <c r="BK8" s="58" t="s">
        <v>735</v>
      </c>
      <c r="BL8" s="58" t="s">
        <v>736</v>
      </c>
      <c r="BM8" s="58" t="s">
        <v>1190</v>
      </c>
      <c r="BN8" s="58" t="s">
        <v>1191</v>
      </c>
      <c r="BO8" s="58" t="s">
        <v>1192</v>
      </c>
      <c r="BP8" s="58" t="s">
        <v>721</v>
      </c>
      <c r="BQ8" s="58" t="s">
        <v>1193</v>
      </c>
      <c r="BR8" s="58" t="s">
        <v>1194</v>
      </c>
      <c r="BS8" s="58" t="s">
        <v>1195</v>
      </c>
      <c r="BT8" s="58" t="s">
        <v>737</v>
      </c>
      <c r="BU8" s="58" t="s">
        <v>738</v>
      </c>
      <c r="BV8" s="58" t="s">
        <v>1196</v>
      </c>
      <c r="BW8" s="58" t="s">
        <v>739</v>
      </c>
      <c r="BX8" s="58" t="s">
        <v>740</v>
      </c>
      <c r="BY8" s="58" t="s">
        <v>741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744</v>
      </c>
      <c r="CE8" s="58" t="s">
        <v>745</v>
      </c>
      <c r="CF8" s="58" t="s">
        <v>1201</v>
      </c>
      <c r="CG8" s="58" t="s">
        <v>1202</v>
      </c>
      <c r="CH8" s="58" t="s">
        <v>742</v>
      </c>
      <c r="CI8" s="58" t="s">
        <v>1203</v>
      </c>
      <c r="CJ8" s="58" t="s">
        <v>1204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1205</v>
      </c>
      <c r="CQ8" s="58" t="s">
        <v>748</v>
      </c>
      <c r="CR8" s="58" t="s">
        <v>749</v>
      </c>
      <c r="CS8" s="58" t="s">
        <v>1206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1207</v>
      </c>
      <c r="CY8" s="58" t="s">
        <v>1208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358</v>
      </c>
      <c r="DK8" s="58" t="s">
        <v>1213</v>
      </c>
      <c r="DL8" s="59" t="s">
        <v>1214</v>
      </c>
      <c r="DM8" s="59" t="s">
        <v>756</v>
      </c>
      <c r="DN8" s="58" t="s">
        <v>1215</v>
      </c>
      <c r="DO8" s="59" t="s">
        <v>757</v>
      </c>
      <c r="DP8" s="59" t="s">
        <v>758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762</v>
      </c>
      <c r="EI8" s="58" t="s">
        <v>763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765</v>
      </c>
      <c r="EO8" s="58" t="s">
        <v>766</v>
      </c>
      <c r="EP8" s="58" t="s">
        <v>1237</v>
      </c>
      <c r="EQ8" s="58" t="s">
        <v>767</v>
      </c>
      <c r="ER8" s="58" t="s">
        <v>768</v>
      </c>
      <c r="ES8" s="58" t="s">
        <v>1239</v>
      </c>
      <c r="ET8" s="58" t="s">
        <v>770</v>
      </c>
      <c r="EU8" s="58" t="s">
        <v>771</v>
      </c>
      <c r="EV8" s="58" t="s">
        <v>1240</v>
      </c>
      <c r="EW8" s="58" t="s">
        <v>770</v>
      </c>
      <c r="EX8" s="58" t="s">
        <v>771</v>
      </c>
      <c r="EY8" s="58" t="s">
        <v>1242</v>
      </c>
      <c r="EZ8" s="58" t="s">
        <v>196</v>
      </c>
      <c r="FA8" s="58" t="s">
        <v>1244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145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774</v>
      </c>
      <c r="FS8" s="58" t="s">
        <v>1257</v>
      </c>
      <c r="FT8" s="58" t="s">
        <v>1258</v>
      </c>
      <c r="FU8" s="58" t="s">
        <v>775</v>
      </c>
      <c r="FV8" s="58" t="s">
        <v>776</v>
      </c>
      <c r="FW8" s="58" t="s">
        <v>1260</v>
      </c>
      <c r="FX8" s="58" t="s">
        <v>1262</v>
      </c>
      <c r="FY8" s="58" t="s">
        <v>777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150</v>
      </c>
      <c r="GH8" s="58" t="s">
        <v>779</v>
      </c>
      <c r="GI8" s="59" t="s">
        <v>780</v>
      </c>
      <c r="GJ8" s="59" t="s">
        <v>1273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1276</v>
      </c>
      <c r="GS8" s="59" t="s">
        <v>1277</v>
      </c>
      <c r="GT8" s="58" t="s">
        <v>786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1283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1286</v>
      </c>
      <c r="HL8" s="58" t="s">
        <v>793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798</v>
      </c>
      <c r="HR8" s="58" t="s">
        <v>799</v>
      </c>
      <c r="HS8" s="58" t="s">
        <v>1292</v>
      </c>
      <c r="HT8" s="58" t="s">
        <v>1334</v>
      </c>
      <c r="HU8" s="58" t="s">
        <v>796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801</v>
      </c>
      <c r="IG8" s="58" t="s">
        <v>802</v>
      </c>
      <c r="IH8" s="58" t="s">
        <v>1305</v>
      </c>
      <c r="II8" s="58" t="s">
        <v>146</v>
      </c>
      <c r="IJ8" s="58" t="s">
        <v>233</v>
      </c>
      <c r="IK8" s="58" t="s">
        <v>207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63" ht="15.5" x14ac:dyDescent="0.35">
      <c r="A9" s="2">
        <v>1</v>
      </c>
      <c r="B9" s="91" t="s">
        <v>1397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/>
      <c r="V9" s="4">
        <v>1</v>
      </c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5" x14ac:dyDescent="0.35">
      <c r="A10" s="2">
        <v>2</v>
      </c>
      <c r="B10" s="91" t="s">
        <v>1398</v>
      </c>
      <c r="C10" s="4">
        <v>1</v>
      </c>
      <c r="D10" s="4"/>
      <c r="E10" s="4"/>
      <c r="F10" s="4"/>
      <c r="G10" s="4">
        <v>1</v>
      </c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/>
      <c r="S10" s="4">
        <v>1</v>
      </c>
      <c r="T10" s="4"/>
      <c r="U10" s="4"/>
      <c r="V10" s="4">
        <v>1</v>
      </c>
      <c r="W10" s="4"/>
      <c r="X10" s="4">
        <v>1</v>
      </c>
      <c r="Y10" s="4"/>
      <c r="Z10" s="4"/>
      <c r="AA10" s="4"/>
      <c r="AB10" s="4">
        <v>1</v>
      </c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/>
      <c r="AN10" s="4">
        <v>1</v>
      </c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/>
      <c r="AZ10" s="4">
        <v>1</v>
      </c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/>
      <c r="BL10" s="4">
        <v>1</v>
      </c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/>
      <c r="BX10" s="4">
        <v>1</v>
      </c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/>
      <c r="CJ10" s="4">
        <v>1</v>
      </c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/>
      <c r="CV10" s="4">
        <v>1</v>
      </c>
      <c r="CW10" s="4"/>
      <c r="CX10" s="4">
        <v>1</v>
      </c>
      <c r="CY10" s="4"/>
      <c r="CZ10" s="4"/>
      <c r="DA10" s="4">
        <v>1</v>
      </c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5" x14ac:dyDescent="0.35">
      <c r="A11" s="2">
        <v>3</v>
      </c>
      <c r="B11" s="91" t="s">
        <v>1399</v>
      </c>
      <c r="C11" s="4"/>
      <c r="D11" s="4"/>
      <c r="E11" s="4">
        <v>1</v>
      </c>
      <c r="F11" s="4"/>
      <c r="G11" s="4">
        <v>1</v>
      </c>
      <c r="H11" s="4"/>
      <c r="I11" s="4"/>
      <c r="J11" s="4">
        <v>1</v>
      </c>
      <c r="K11" s="4"/>
      <c r="L11" s="4">
        <v>1</v>
      </c>
      <c r="M11" s="4"/>
      <c r="N11" s="4"/>
      <c r="O11" s="4">
        <v>1</v>
      </c>
      <c r="P11" s="4"/>
      <c r="Q11" s="4"/>
      <c r="R11" s="4"/>
      <c r="S11" s="4">
        <v>1</v>
      </c>
      <c r="T11" s="4"/>
      <c r="U11" s="4"/>
      <c r="V11" s="4">
        <v>1</v>
      </c>
      <c r="W11" s="4"/>
      <c r="X11" s="4"/>
      <c r="Y11" s="4"/>
      <c r="Z11" s="4">
        <v>1</v>
      </c>
      <c r="AA11" s="4"/>
      <c r="AB11" s="4">
        <v>1</v>
      </c>
      <c r="AC11" s="4"/>
      <c r="AD11" s="4"/>
      <c r="AE11" s="4">
        <v>1</v>
      </c>
      <c r="AF11" s="4"/>
      <c r="AG11" s="4">
        <v>1</v>
      </c>
      <c r="AH11" s="4"/>
      <c r="AI11" s="4"/>
      <c r="AJ11" s="4"/>
      <c r="AK11" s="4"/>
      <c r="AL11" s="4">
        <v>1</v>
      </c>
      <c r="AM11" s="4"/>
      <c r="AN11" s="4">
        <v>1</v>
      </c>
      <c r="AO11" s="4"/>
      <c r="AP11" s="4"/>
      <c r="AQ11" s="4">
        <v>1</v>
      </c>
      <c r="AR11" s="4"/>
      <c r="AS11" s="4">
        <v>1</v>
      </c>
      <c r="AT11" s="4"/>
      <c r="AU11" s="4"/>
      <c r="AV11" s="4"/>
      <c r="AW11" s="4"/>
      <c r="AX11" s="4">
        <v>1</v>
      </c>
      <c r="AY11" s="4"/>
      <c r="AZ11" s="4">
        <v>1</v>
      </c>
      <c r="BA11" s="4"/>
      <c r="BB11" s="4"/>
      <c r="BC11" s="4">
        <v>1</v>
      </c>
      <c r="BD11" s="4"/>
      <c r="BE11" s="4">
        <v>1</v>
      </c>
      <c r="BF11" s="4"/>
      <c r="BG11" s="4"/>
      <c r="BH11" s="4"/>
      <c r="BI11" s="4"/>
      <c r="BJ11" s="4">
        <v>1</v>
      </c>
      <c r="BK11" s="4"/>
      <c r="BL11" s="4">
        <v>1</v>
      </c>
      <c r="BM11" s="4"/>
      <c r="BN11" s="4"/>
      <c r="BO11" s="4">
        <v>1</v>
      </c>
      <c r="BP11" s="4"/>
      <c r="BQ11" s="4">
        <v>1</v>
      </c>
      <c r="BR11" s="4"/>
      <c r="BS11" s="4"/>
      <c r="BT11" s="4"/>
      <c r="BU11" s="4"/>
      <c r="BV11" s="4">
        <v>1</v>
      </c>
      <c r="BW11" s="4"/>
      <c r="BX11" s="4">
        <v>1</v>
      </c>
      <c r="BY11" s="4"/>
      <c r="BZ11" s="4"/>
      <c r="CA11" s="4">
        <v>1</v>
      </c>
      <c r="CB11" s="4"/>
      <c r="CC11" s="4">
        <v>1</v>
      </c>
      <c r="CD11" s="4"/>
      <c r="CE11" s="4"/>
      <c r="CF11" s="4"/>
      <c r="CG11" s="4"/>
      <c r="CH11" s="4">
        <v>1</v>
      </c>
      <c r="CI11" s="4"/>
      <c r="CJ11" s="4">
        <v>1</v>
      </c>
      <c r="CK11" s="4"/>
      <c r="CL11" s="4"/>
      <c r="CM11" s="4">
        <v>1</v>
      </c>
      <c r="CN11" s="4"/>
      <c r="CO11" s="4">
        <v>1</v>
      </c>
      <c r="CP11" s="4"/>
      <c r="CQ11" s="4"/>
      <c r="CR11" s="4"/>
      <c r="CS11" s="4"/>
      <c r="CT11" s="4">
        <v>1</v>
      </c>
      <c r="CU11" s="4"/>
      <c r="CV11" s="4">
        <v>1</v>
      </c>
      <c r="CW11" s="4"/>
      <c r="CX11" s="4"/>
      <c r="CY11" s="4">
        <v>1</v>
      </c>
      <c r="CZ11" s="4"/>
      <c r="DA11" s="4">
        <v>1</v>
      </c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5" x14ac:dyDescent="0.35">
      <c r="A12" s="2">
        <v>4</v>
      </c>
      <c r="B12" s="91" t="s">
        <v>1400</v>
      </c>
      <c r="C12" s="4"/>
      <c r="D12" s="4">
        <v>1</v>
      </c>
      <c r="E12" s="4"/>
      <c r="F12" s="4"/>
      <c r="G12" s="4"/>
      <c r="H12" s="4">
        <v>1</v>
      </c>
      <c r="I12" s="4"/>
      <c r="J12" s="4"/>
      <c r="K12" s="4">
        <v>1</v>
      </c>
      <c r="L12" s="4">
        <v>1</v>
      </c>
      <c r="M12" s="4"/>
      <c r="N12" s="4"/>
      <c r="O12" s="4"/>
      <c r="P12" s="4">
        <v>1</v>
      </c>
      <c r="Q12" s="4"/>
      <c r="R12" s="4"/>
      <c r="S12" s="4">
        <v>1</v>
      </c>
      <c r="T12" s="4"/>
      <c r="U12" s="4"/>
      <c r="V12" s="4">
        <v>1</v>
      </c>
      <c r="W12" s="4"/>
      <c r="X12" s="4"/>
      <c r="Y12" s="4">
        <v>1</v>
      </c>
      <c r="Z12" s="4"/>
      <c r="AA12" s="4"/>
      <c r="AB12" s="4"/>
      <c r="AC12" s="4">
        <v>1</v>
      </c>
      <c r="AD12" s="4"/>
      <c r="AE12" s="4"/>
      <c r="AF12" s="4">
        <v>1</v>
      </c>
      <c r="AG12" s="4">
        <v>1</v>
      </c>
      <c r="AH12" s="4"/>
      <c r="AI12" s="4"/>
      <c r="AJ12" s="4"/>
      <c r="AK12" s="4">
        <v>1</v>
      </c>
      <c r="AL12" s="4"/>
      <c r="AM12" s="4"/>
      <c r="AN12" s="4"/>
      <c r="AO12" s="4">
        <v>1</v>
      </c>
      <c r="AP12" s="4"/>
      <c r="AQ12" s="4"/>
      <c r="AR12" s="4">
        <v>1</v>
      </c>
      <c r="AS12" s="4">
        <v>1</v>
      </c>
      <c r="AT12" s="4"/>
      <c r="AU12" s="4"/>
      <c r="AV12" s="4"/>
      <c r="AW12" s="4">
        <v>1</v>
      </c>
      <c r="AX12" s="4"/>
      <c r="AY12" s="4"/>
      <c r="AZ12" s="4"/>
      <c r="BA12" s="4">
        <v>1</v>
      </c>
      <c r="BB12" s="4"/>
      <c r="BC12" s="4"/>
      <c r="BD12" s="4">
        <v>1</v>
      </c>
      <c r="BE12" s="4">
        <v>1</v>
      </c>
      <c r="BF12" s="4"/>
      <c r="BG12" s="4"/>
      <c r="BH12" s="4"/>
      <c r="BI12" s="4">
        <v>1</v>
      </c>
      <c r="BJ12" s="4"/>
      <c r="BK12" s="4"/>
      <c r="BL12" s="4"/>
      <c r="BM12" s="4">
        <v>1</v>
      </c>
      <c r="BN12" s="4"/>
      <c r="BO12" s="4"/>
      <c r="BP12" s="4">
        <v>1</v>
      </c>
      <c r="BQ12" s="4">
        <v>1</v>
      </c>
      <c r="BR12" s="4"/>
      <c r="BS12" s="4"/>
      <c r="BT12" s="4"/>
      <c r="BU12" s="4">
        <v>1</v>
      </c>
      <c r="BV12" s="4"/>
      <c r="BW12" s="4"/>
      <c r="BX12" s="4"/>
      <c r="BY12" s="4">
        <v>1</v>
      </c>
      <c r="BZ12" s="4"/>
      <c r="CA12" s="4"/>
      <c r="CB12" s="4">
        <v>1</v>
      </c>
      <c r="CC12" s="4">
        <v>1</v>
      </c>
      <c r="CD12" s="4"/>
      <c r="CE12" s="4"/>
      <c r="CF12" s="4"/>
      <c r="CG12" s="4">
        <v>1</v>
      </c>
      <c r="CH12" s="4"/>
      <c r="CI12" s="4"/>
      <c r="CJ12" s="4"/>
      <c r="CK12" s="4">
        <v>1</v>
      </c>
      <c r="CL12" s="4"/>
      <c r="CM12" s="4"/>
      <c r="CN12" s="4">
        <v>1</v>
      </c>
      <c r="CO12" s="4">
        <v>1</v>
      </c>
      <c r="CP12" s="4"/>
      <c r="CQ12" s="4"/>
      <c r="CR12" s="4"/>
      <c r="CS12" s="4">
        <v>1</v>
      </c>
      <c r="CT12" s="4"/>
      <c r="CU12" s="4"/>
      <c r="CV12" s="4"/>
      <c r="CW12" s="4">
        <v>1</v>
      </c>
      <c r="CX12" s="4"/>
      <c r="CY12" s="4"/>
      <c r="CZ12" s="4">
        <v>1</v>
      </c>
      <c r="DA12" s="4">
        <v>1</v>
      </c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5" x14ac:dyDescent="0.35">
      <c r="A13" s="2">
        <v>5</v>
      </c>
      <c r="B13" s="91" t="s">
        <v>1401</v>
      </c>
      <c r="C13" s="4"/>
      <c r="D13" s="4">
        <v>1</v>
      </c>
      <c r="E13" s="4"/>
      <c r="F13" s="4"/>
      <c r="G13" s="4"/>
      <c r="H13" s="4">
        <v>1</v>
      </c>
      <c r="I13" s="4"/>
      <c r="J13" s="4"/>
      <c r="K13" s="4">
        <v>1</v>
      </c>
      <c r="L13" s="4"/>
      <c r="M13" s="4">
        <v>1</v>
      </c>
      <c r="N13" s="4"/>
      <c r="O13" s="4"/>
      <c r="P13" s="4">
        <v>1</v>
      </c>
      <c r="Q13" s="4"/>
      <c r="R13" s="4"/>
      <c r="S13" s="4">
        <v>1</v>
      </c>
      <c r="T13" s="4"/>
      <c r="U13" s="4"/>
      <c r="V13" s="4">
        <v>1</v>
      </c>
      <c r="W13" s="4"/>
      <c r="X13" s="4"/>
      <c r="Y13" s="4">
        <v>1</v>
      </c>
      <c r="Z13" s="4"/>
      <c r="AA13" s="4"/>
      <c r="AB13" s="4"/>
      <c r="AC13" s="4">
        <v>1</v>
      </c>
      <c r="AD13" s="4"/>
      <c r="AE13" s="4"/>
      <c r="AF13" s="4">
        <v>1</v>
      </c>
      <c r="AG13" s="4"/>
      <c r="AH13" s="4">
        <v>1</v>
      </c>
      <c r="AI13" s="4"/>
      <c r="AJ13" s="4"/>
      <c r="AK13" s="4">
        <v>1</v>
      </c>
      <c r="AL13" s="4"/>
      <c r="AM13" s="4"/>
      <c r="AN13" s="4"/>
      <c r="AO13" s="4">
        <v>1</v>
      </c>
      <c r="AP13" s="4"/>
      <c r="AQ13" s="4"/>
      <c r="AR13" s="4">
        <v>1</v>
      </c>
      <c r="AS13" s="4"/>
      <c r="AT13" s="4">
        <v>1</v>
      </c>
      <c r="AU13" s="4"/>
      <c r="AV13" s="4"/>
      <c r="AW13" s="4">
        <v>1</v>
      </c>
      <c r="AX13" s="4"/>
      <c r="AY13" s="4"/>
      <c r="AZ13" s="4"/>
      <c r="BA13" s="4">
        <v>1</v>
      </c>
      <c r="BB13" s="4"/>
      <c r="BC13" s="4"/>
      <c r="BD13" s="4">
        <v>1</v>
      </c>
      <c r="BE13" s="4"/>
      <c r="BF13" s="4">
        <v>1</v>
      </c>
      <c r="BG13" s="4"/>
      <c r="BH13" s="4"/>
      <c r="BI13" s="4">
        <v>1</v>
      </c>
      <c r="BJ13" s="4"/>
      <c r="BK13" s="4"/>
      <c r="BL13" s="4"/>
      <c r="BM13" s="4">
        <v>1</v>
      </c>
      <c r="BN13" s="4"/>
      <c r="BO13" s="4"/>
      <c r="BP13" s="4">
        <v>1</v>
      </c>
      <c r="BQ13" s="4"/>
      <c r="BR13" s="4">
        <v>1</v>
      </c>
      <c r="BS13" s="4"/>
      <c r="BT13" s="4"/>
      <c r="BU13" s="4">
        <v>1</v>
      </c>
      <c r="BV13" s="4"/>
      <c r="BW13" s="4"/>
      <c r="BX13" s="4"/>
      <c r="BY13" s="4">
        <v>1</v>
      </c>
      <c r="BZ13" s="4"/>
      <c r="CA13" s="4"/>
      <c r="CB13" s="4">
        <v>1</v>
      </c>
      <c r="CC13" s="4"/>
      <c r="CD13" s="4">
        <v>1</v>
      </c>
      <c r="CE13" s="4"/>
      <c r="CF13" s="4"/>
      <c r="CG13" s="4">
        <v>1</v>
      </c>
      <c r="CH13" s="4"/>
      <c r="CI13" s="4"/>
      <c r="CJ13" s="4"/>
      <c r="CK13" s="4">
        <v>1</v>
      </c>
      <c r="CL13" s="4"/>
      <c r="CM13" s="4"/>
      <c r="CN13" s="4">
        <v>1</v>
      </c>
      <c r="CO13" s="4"/>
      <c r="CP13" s="4">
        <v>1</v>
      </c>
      <c r="CQ13" s="4"/>
      <c r="CR13" s="4"/>
      <c r="CS13" s="4">
        <v>1</v>
      </c>
      <c r="CT13" s="4"/>
      <c r="CU13" s="4"/>
      <c r="CV13" s="4"/>
      <c r="CW13" s="4">
        <v>1</v>
      </c>
      <c r="CX13" s="4"/>
      <c r="CY13" s="4"/>
      <c r="CZ13" s="4">
        <v>1</v>
      </c>
      <c r="DA13" s="4"/>
      <c r="DB13" s="4">
        <v>1</v>
      </c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5" x14ac:dyDescent="0.35">
      <c r="A14" s="2">
        <v>6</v>
      </c>
      <c r="B14" s="91" t="s">
        <v>1402</v>
      </c>
      <c r="C14" s="4"/>
      <c r="D14" s="4">
        <v>1</v>
      </c>
      <c r="E14" s="4"/>
      <c r="F14" s="4"/>
      <c r="G14" s="4"/>
      <c r="H14" s="4">
        <v>1</v>
      </c>
      <c r="I14" s="4"/>
      <c r="J14" s="4"/>
      <c r="K14" s="4">
        <v>1</v>
      </c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>
        <v>1</v>
      </c>
      <c r="Z14" s="4"/>
      <c r="AA14" s="4"/>
      <c r="AB14" s="4"/>
      <c r="AC14" s="4">
        <v>1</v>
      </c>
      <c r="AD14" s="4"/>
      <c r="AE14" s="4"/>
      <c r="AF14" s="4">
        <v>1</v>
      </c>
      <c r="AG14" s="4"/>
      <c r="AH14" s="4">
        <v>1</v>
      </c>
      <c r="AI14" s="4"/>
      <c r="AJ14" s="4"/>
      <c r="AK14" s="4">
        <v>1</v>
      </c>
      <c r="AL14" s="4"/>
      <c r="AM14" s="4"/>
      <c r="AN14" s="4"/>
      <c r="AO14" s="4">
        <v>1</v>
      </c>
      <c r="AP14" s="4"/>
      <c r="AQ14" s="4"/>
      <c r="AR14" s="4">
        <v>1</v>
      </c>
      <c r="AS14" s="4"/>
      <c r="AT14" s="4">
        <v>1</v>
      </c>
      <c r="AU14" s="4"/>
      <c r="AV14" s="4"/>
      <c r="AW14" s="4">
        <v>1</v>
      </c>
      <c r="AX14" s="4"/>
      <c r="AY14" s="4"/>
      <c r="AZ14" s="4"/>
      <c r="BA14" s="4">
        <v>1</v>
      </c>
      <c r="BB14" s="4"/>
      <c r="BC14" s="4"/>
      <c r="BD14" s="4">
        <v>1</v>
      </c>
      <c r="BE14" s="4"/>
      <c r="BF14" s="4">
        <v>1</v>
      </c>
      <c r="BG14" s="4"/>
      <c r="BH14" s="4"/>
      <c r="BI14" s="4">
        <v>1</v>
      </c>
      <c r="BJ14" s="4"/>
      <c r="BK14" s="4"/>
      <c r="BL14" s="4"/>
      <c r="BM14" s="4">
        <v>1</v>
      </c>
      <c r="BN14" s="4"/>
      <c r="BO14" s="4"/>
      <c r="BP14" s="4">
        <v>1</v>
      </c>
      <c r="BQ14" s="4"/>
      <c r="BR14" s="4">
        <v>1</v>
      </c>
      <c r="BS14" s="4"/>
      <c r="BT14" s="4"/>
      <c r="BU14" s="4">
        <v>1</v>
      </c>
      <c r="BV14" s="4"/>
      <c r="BW14" s="4"/>
      <c r="BX14" s="4"/>
      <c r="BY14" s="4">
        <v>1</v>
      </c>
      <c r="BZ14" s="4"/>
      <c r="CA14" s="4"/>
      <c r="CB14" s="4">
        <v>1</v>
      </c>
      <c r="CC14" s="4"/>
      <c r="CD14" s="4">
        <v>1</v>
      </c>
      <c r="CE14" s="4"/>
      <c r="CF14" s="4"/>
      <c r="CG14" s="4">
        <v>1</v>
      </c>
      <c r="CH14" s="4"/>
      <c r="CI14" s="4"/>
      <c r="CJ14" s="4"/>
      <c r="CK14" s="4">
        <v>1</v>
      </c>
      <c r="CL14" s="4"/>
      <c r="CM14" s="4"/>
      <c r="CN14" s="4">
        <v>1</v>
      </c>
      <c r="CO14" s="4"/>
      <c r="CP14" s="4">
        <v>1</v>
      </c>
      <c r="CQ14" s="4"/>
      <c r="CR14" s="4"/>
      <c r="CS14" s="4">
        <v>1</v>
      </c>
      <c r="CT14" s="4"/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5" x14ac:dyDescent="0.35">
      <c r="A15" s="2">
        <v>7</v>
      </c>
      <c r="B15" s="91" t="s">
        <v>1403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4"/>
      <c r="M15" s="4">
        <v>1</v>
      </c>
      <c r="N15" s="4"/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>
        <v>1</v>
      </c>
      <c r="Z15" s="4"/>
      <c r="AA15" s="4"/>
      <c r="AB15" s="4"/>
      <c r="AC15" s="4">
        <v>1</v>
      </c>
      <c r="AD15" s="4"/>
      <c r="AE15" s="4"/>
      <c r="AF15" s="4">
        <v>1</v>
      </c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>
        <v>1</v>
      </c>
      <c r="AU15" s="4"/>
      <c r="AV15" s="4"/>
      <c r="AW15" s="4">
        <v>1</v>
      </c>
      <c r="AX15" s="4"/>
      <c r="AY15" s="4"/>
      <c r="AZ15" s="4"/>
      <c r="BA15" s="4">
        <v>1</v>
      </c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/>
      <c r="BL15" s="4"/>
      <c r="BM15" s="4">
        <v>1</v>
      </c>
      <c r="BN15" s="4"/>
      <c r="BO15" s="4"/>
      <c r="BP15" s="4">
        <v>1</v>
      </c>
      <c r="BQ15" s="4"/>
      <c r="BR15" s="4">
        <v>1</v>
      </c>
      <c r="BS15" s="4"/>
      <c r="BT15" s="4"/>
      <c r="BU15" s="4">
        <v>1</v>
      </c>
      <c r="BV15" s="4"/>
      <c r="BW15" s="4"/>
      <c r="BX15" s="4"/>
      <c r="BY15" s="4">
        <v>1</v>
      </c>
      <c r="BZ15" s="4"/>
      <c r="CA15" s="4"/>
      <c r="CB15" s="4">
        <v>1</v>
      </c>
      <c r="CC15" s="4"/>
      <c r="CD15" s="4">
        <v>1</v>
      </c>
      <c r="CE15" s="4"/>
      <c r="CF15" s="4"/>
      <c r="CG15" s="4">
        <v>1</v>
      </c>
      <c r="CH15" s="4"/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5">
      <c r="A16" s="3">
        <v>8</v>
      </c>
      <c r="B16" s="91" t="s">
        <v>1404</v>
      </c>
      <c r="C16" s="4"/>
      <c r="D16" s="4">
        <v>1</v>
      </c>
      <c r="E16" s="4"/>
      <c r="F16" s="4"/>
      <c r="G16" s="4">
        <v>1</v>
      </c>
      <c r="H16" s="4"/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>
        <v>1</v>
      </c>
      <c r="Z16" s="4"/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/>
      <c r="BD16" s="4">
        <v>1</v>
      </c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>
        <v>1</v>
      </c>
      <c r="BV16" s="4"/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5">
      <c r="A17" s="3">
        <v>9</v>
      </c>
      <c r="B17" s="91" t="s">
        <v>1405</v>
      </c>
      <c r="C17" s="4"/>
      <c r="D17" s="4"/>
      <c r="E17" s="4">
        <v>1</v>
      </c>
      <c r="F17" s="4"/>
      <c r="G17" s="4">
        <v>1</v>
      </c>
      <c r="H17" s="4"/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>
        <v>1</v>
      </c>
      <c r="S17" s="4"/>
      <c r="T17" s="4"/>
      <c r="U17" s="4">
        <v>1</v>
      </c>
      <c r="V17" s="4"/>
      <c r="W17" s="4">
        <v>1</v>
      </c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>
        <v>1</v>
      </c>
      <c r="CK17" s="4"/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5">
      <c r="A18" s="3">
        <v>10</v>
      </c>
      <c r="B18" s="91" t="s">
        <v>1406</v>
      </c>
      <c r="C18" s="4"/>
      <c r="D18" s="4"/>
      <c r="E18" s="4">
        <v>1</v>
      </c>
      <c r="F18" s="4"/>
      <c r="G18" s="4">
        <v>1</v>
      </c>
      <c r="H18" s="4"/>
      <c r="I18" s="4"/>
      <c r="J18" s="4">
        <v>1</v>
      </c>
      <c r="K18" s="4"/>
      <c r="L18" s="4"/>
      <c r="M18" s="4"/>
      <c r="N18" s="4">
        <v>1</v>
      </c>
      <c r="O18" s="4"/>
      <c r="P18" s="4"/>
      <c r="Q18" s="4">
        <v>1</v>
      </c>
      <c r="R18" s="4">
        <v>1</v>
      </c>
      <c r="S18" s="4"/>
      <c r="T18" s="4"/>
      <c r="U18" s="4">
        <v>1</v>
      </c>
      <c r="V18" s="4"/>
      <c r="W18" s="4"/>
      <c r="X18" s="4"/>
      <c r="Y18" s="4"/>
      <c r="Z18" s="4">
        <v>1</v>
      </c>
      <c r="AA18" s="4"/>
      <c r="AB18" s="4">
        <v>1</v>
      </c>
      <c r="AC18" s="4"/>
      <c r="AD18" s="4"/>
      <c r="AE18" s="4">
        <v>1</v>
      </c>
      <c r="AF18" s="4"/>
      <c r="AG18" s="4"/>
      <c r="AH18" s="4"/>
      <c r="AI18" s="4">
        <v>1</v>
      </c>
      <c r="AJ18" s="4"/>
      <c r="AK18" s="4"/>
      <c r="AL18" s="4">
        <v>1</v>
      </c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>
        <v>1</v>
      </c>
      <c r="CW18" s="4"/>
      <c r="CX18" s="4"/>
      <c r="CY18" s="4">
        <v>1</v>
      </c>
      <c r="CZ18" s="4"/>
      <c r="DA18" s="4"/>
      <c r="DB18" s="4"/>
      <c r="DC18" s="4">
        <v>1</v>
      </c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5">
      <c r="A19" s="3">
        <v>11</v>
      </c>
      <c r="B19" s="91" t="s">
        <v>1407</v>
      </c>
      <c r="C19" s="4"/>
      <c r="D19" s="4"/>
      <c r="E19" s="4">
        <v>1</v>
      </c>
      <c r="F19" s="4"/>
      <c r="G19" s="4">
        <v>1</v>
      </c>
      <c r="H19" s="4"/>
      <c r="I19" s="4"/>
      <c r="J19" s="4">
        <v>1</v>
      </c>
      <c r="K19" s="4"/>
      <c r="L19" s="4"/>
      <c r="M19" s="4"/>
      <c r="N19" s="4">
        <v>1</v>
      </c>
      <c r="O19" s="4"/>
      <c r="P19" s="4">
        <v>1</v>
      </c>
      <c r="Q19" s="4"/>
      <c r="R19" s="4">
        <v>1</v>
      </c>
      <c r="S19" s="4"/>
      <c r="T19" s="4"/>
      <c r="U19" s="4">
        <v>1</v>
      </c>
      <c r="V19" s="4"/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>
        <v>1</v>
      </c>
      <c r="AF19" s="4"/>
      <c r="AG19" s="4"/>
      <c r="AH19" s="4"/>
      <c r="AI19" s="4">
        <v>1</v>
      </c>
      <c r="AJ19" s="4"/>
      <c r="AK19" s="4"/>
      <c r="AL19" s="4">
        <v>1</v>
      </c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/>
      <c r="CE19" s="4">
        <v>1</v>
      </c>
      <c r="CF19" s="4"/>
      <c r="CG19" s="4"/>
      <c r="CH19" s="4">
        <v>1</v>
      </c>
      <c r="CI19" s="4"/>
      <c r="CJ19" s="4">
        <v>1</v>
      </c>
      <c r="CK19" s="4"/>
      <c r="CL19" s="4"/>
      <c r="CM19" s="4">
        <v>1</v>
      </c>
      <c r="CN19" s="4"/>
      <c r="CO19" s="4"/>
      <c r="CP19" s="4"/>
      <c r="CQ19" s="4">
        <v>1</v>
      </c>
      <c r="CR19" s="4"/>
      <c r="CS19" s="4"/>
      <c r="CT19" s="4">
        <v>1</v>
      </c>
      <c r="CU19" s="4"/>
      <c r="CV19" s="4">
        <v>1</v>
      </c>
      <c r="CW19" s="4"/>
      <c r="CX19" s="4"/>
      <c r="CY19" s="4">
        <v>1</v>
      </c>
      <c r="CZ19" s="4"/>
      <c r="DA19" s="4"/>
      <c r="DB19" s="4"/>
      <c r="DC19" s="4">
        <v>1</v>
      </c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5">
      <c r="A20" s="3">
        <v>12</v>
      </c>
      <c r="B20" s="91" t="s">
        <v>1408</v>
      </c>
      <c r="C20" s="4"/>
      <c r="D20" s="4"/>
      <c r="E20" s="4">
        <v>1</v>
      </c>
      <c r="F20" s="4"/>
      <c r="G20" s="4">
        <v>1</v>
      </c>
      <c r="H20" s="4"/>
      <c r="I20" s="4"/>
      <c r="J20" s="4">
        <v>1</v>
      </c>
      <c r="K20" s="4"/>
      <c r="L20" s="4"/>
      <c r="M20" s="4"/>
      <c r="N20" s="4">
        <v>1</v>
      </c>
      <c r="O20" s="4"/>
      <c r="P20" s="4">
        <v>1</v>
      </c>
      <c r="Q20" s="4"/>
      <c r="R20" s="4"/>
      <c r="S20" s="4"/>
      <c r="T20" s="4"/>
      <c r="U20" s="4">
        <v>1</v>
      </c>
      <c r="V20" s="4"/>
      <c r="W20" s="4"/>
      <c r="X20" s="4"/>
      <c r="Y20" s="4"/>
      <c r="Z20" s="4">
        <v>1</v>
      </c>
      <c r="AA20" s="4"/>
      <c r="AB20" s="4">
        <v>1</v>
      </c>
      <c r="AC20" s="4"/>
      <c r="AD20" s="4"/>
      <c r="AE20" s="4">
        <v>1</v>
      </c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>
        <v>1</v>
      </c>
      <c r="CB20" s="4"/>
      <c r="CC20" s="4"/>
      <c r="CD20" s="4"/>
      <c r="CE20" s="4">
        <v>1</v>
      </c>
      <c r="CF20" s="4"/>
      <c r="CG20" s="4"/>
      <c r="CH20" s="4">
        <v>1</v>
      </c>
      <c r="CI20" s="4"/>
      <c r="CJ20" s="4">
        <v>1</v>
      </c>
      <c r="CK20" s="4"/>
      <c r="CL20" s="4"/>
      <c r="CM20" s="4">
        <v>1</v>
      </c>
      <c r="CN20" s="4"/>
      <c r="CO20" s="4"/>
      <c r="CP20" s="4"/>
      <c r="CQ20" s="4">
        <v>1</v>
      </c>
      <c r="CR20" s="4"/>
      <c r="CS20" s="4"/>
      <c r="CT20" s="4">
        <v>1</v>
      </c>
      <c r="CU20" s="4"/>
      <c r="CV20" s="4">
        <v>1</v>
      </c>
      <c r="CW20" s="4"/>
      <c r="CX20" s="4"/>
      <c r="CY20" s="4">
        <v>1</v>
      </c>
      <c r="CZ20" s="4"/>
      <c r="DA20" s="4"/>
      <c r="DB20" s="4"/>
      <c r="DC20" s="4">
        <v>1</v>
      </c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5">
      <c r="A21" s="3">
        <v>13</v>
      </c>
      <c r="B21" s="91" t="s">
        <v>1409</v>
      </c>
      <c r="C21" s="4"/>
      <c r="D21" s="4">
        <v>1</v>
      </c>
      <c r="E21" s="4"/>
      <c r="F21" s="4">
        <v>1</v>
      </c>
      <c r="G21" s="4"/>
      <c r="H21" s="4"/>
      <c r="I21" s="4"/>
      <c r="J21" s="4">
        <v>1</v>
      </c>
      <c r="K21" s="4"/>
      <c r="L21" s="4"/>
      <c r="M21" s="4"/>
      <c r="N21" s="4">
        <v>1</v>
      </c>
      <c r="O21" s="4"/>
      <c r="P21" s="4">
        <v>1</v>
      </c>
      <c r="Q21" s="4"/>
      <c r="R21" s="4"/>
      <c r="S21" s="4">
        <v>1</v>
      </c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/>
      <c r="AI21" s="4">
        <v>1</v>
      </c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/>
      <c r="BG21" s="4">
        <v>1</v>
      </c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>
        <v>1</v>
      </c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/>
      <c r="CE21" s="4">
        <v>1</v>
      </c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/>
      <c r="CQ21" s="4">
        <v>1</v>
      </c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/>
      <c r="DC21" s="4">
        <v>1</v>
      </c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5">
      <c r="A22" s="3">
        <v>14</v>
      </c>
      <c r="B22" s="91" t="s">
        <v>1410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/>
      <c r="M22" s="4"/>
      <c r="N22" s="4">
        <v>1</v>
      </c>
      <c r="O22" s="4"/>
      <c r="P22" s="4"/>
      <c r="Q22" s="4">
        <v>1</v>
      </c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/>
      <c r="AH22" s="4"/>
      <c r="AI22" s="4">
        <v>1</v>
      </c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/>
      <c r="AU22" s="4">
        <v>1</v>
      </c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/>
      <c r="BG22" s="4">
        <v>1</v>
      </c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/>
      <c r="BS22" s="4">
        <v>1</v>
      </c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/>
      <c r="CE22" s="4">
        <v>1</v>
      </c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/>
      <c r="CQ22" s="4">
        <v>1</v>
      </c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/>
      <c r="DC22" s="4">
        <v>1</v>
      </c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5">
      <c r="A23" s="3">
        <v>15</v>
      </c>
      <c r="B23" s="91" t="s">
        <v>1411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/>
      <c r="M23" s="4"/>
      <c r="N23" s="4">
        <v>1</v>
      </c>
      <c r="O23" s="4"/>
      <c r="P23" s="4"/>
      <c r="Q23" s="4">
        <v>1</v>
      </c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/>
      <c r="AI23" s="4">
        <v>1</v>
      </c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/>
      <c r="AU23" s="4">
        <v>1</v>
      </c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/>
      <c r="BG23" s="4">
        <v>1</v>
      </c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/>
      <c r="BS23" s="4">
        <v>1</v>
      </c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/>
      <c r="CE23" s="4">
        <v>1</v>
      </c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/>
      <c r="CQ23" s="4">
        <v>1</v>
      </c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/>
      <c r="DC23" s="4">
        <v>1</v>
      </c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5">
      <c r="A24" s="3">
        <v>16</v>
      </c>
      <c r="B24" s="91" t="s">
        <v>1412</v>
      </c>
      <c r="C24" s="4">
        <v>1</v>
      </c>
      <c r="D24" s="4"/>
      <c r="E24" s="4"/>
      <c r="F24" s="4"/>
      <c r="G24" s="4"/>
      <c r="H24" s="4">
        <v>1</v>
      </c>
      <c r="I24" s="4">
        <v>1</v>
      </c>
      <c r="J24" s="4"/>
      <c r="K24" s="4"/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>
        <v>1</v>
      </c>
      <c r="V24" s="4"/>
      <c r="W24" s="4"/>
      <c r="X24" s="4">
        <v>1</v>
      </c>
      <c r="Y24" s="4"/>
      <c r="Z24" s="4"/>
      <c r="AA24" s="4"/>
      <c r="AB24" s="4"/>
      <c r="AC24" s="4">
        <v>1</v>
      </c>
      <c r="AD24" s="4">
        <v>1</v>
      </c>
      <c r="AE24" s="4"/>
      <c r="AF24" s="4"/>
      <c r="AG24" s="4"/>
      <c r="AH24" s="4"/>
      <c r="AI24" s="4">
        <v>1</v>
      </c>
      <c r="AJ24" s="4">
        <v>1</v>
      </c>
      <c r="AK24" s="4"/>
      <c r="AL24" s="4"/>
      <c r="AM24" s="4"/>
      <c r="AN24" s="4"/>
      <c r="AO24" s="4">
        <v>1</v>
      </c>
      <c r="AP24" s="4">
        <v>1</v>
      </c>
      <c r="AQ24" s="4"/>
      <c r="AR24" s="4"/>
      <c r="AS24" s="4"/>
      <c r="AT24" s="4"/>
      <c r="AU24" s="4">
        <v>1</v>
      </c>
      <c r="AV24" s="4">
        <v>1</v>
      </c>
      <c r="AW24" s="4"/>
      <c r="AX24" s="4"/>
      <c r="AY24" s="4"/>
      <c r="AZ24" s="4"/>
      <c r="BA24" s="4">
        <v>1</v>
      </c>
      <c r="BB24" s="4">
        <v>1</v>
      </c>
      <c r="BC24" s="4"/>
      <c r="BD24" s="4"/>
      <c r="BE24" s="4"/>
      <c r="BF24" s="4"/>
      <c r="BG24" s="4">
        <v>1</v>
      </c>
      <c r="BH24" s="4">
        <v>1</v>
      </c>
      <c r="BI24" s="4"/>
      <c r="BJ24" s="4"/>
      <c r="BK24" s="4"/>
      <c r="BL24" s="4"/>
      <c r="BM24" s="4">
        <v>1</v>
      </c>
      <c r="BN24" s="4">
        <v>1</v>
      </c>
      <c r="BO24" s="4"/>
      <c r="BP24" s="4"/>
      <c r="BQ24" s="4"/>
      <c r="BR24" s="4"/>
      <c r="BS24" s="4">
        <v>1</v>
      </c>
      <c r="BT24" s="4">
        <v>1</v>
      </c>
      <c r="BU24" s="4"/>
      <c r="BV24" s="4"/>
      <c r="BW24" s="4"/>
      <c r="BX24" s="4"/>
      <c r="BY24" s="4">
        <v>1</v>
      </c>
      <c r="BZ24" s="4">
        <v>1</v>
      </c>
      <c r="CA24" s="4"/>
      <c r="CB24" s="4"/>
      <c r="CC24" s="4"/>
      <c r="CD24" s="4"/>
      <c r="CE24" s="4">
        <v>1</v>
      </c>
      <c r="CF24" s="4">
        <v>1</v>
      </c>
      <c r="CG24" s="4"/>
      <c r="CH24" s="4"/>
      <c r="CI24" s="4"/>
      <c r="CJ24" s="4"/>
      <c r="CK24" s="4">
        <v>1</v>
      </c>
      <c r="CL24" s="4">
        <v>1</v>
      </c>
      <c r="CM24" s="4"/>
      <c r="CN24" s="4"/>
      <c r="CO24" s="4"/>
      <c r="CP24" s="4"/>
      <c r="CQ24" s="4">
        <v>1</v>
      </c>
      <c r="CR24" s="4">
        <v>1</v>
      </c>
      <c r="CS24" s="4"/>
      <c r="CT24" s="4"/>
      <c r="CU24" s="4"/>
      <c r="CV24" s="4"/>
      <c r="CW24" s="4">
        <v>1</v>
      </c>
      <c r="CX24" s="4">
        <v>1</v>
      </c>
      <c r="CY24" s="4"/>
      <c r="CZ24" s="4"/>
      <c r="DA24" s="4"/>
      <c r="DB24" s="4"/>
      <c r="DC24" s="4">
        <v>1</v>
      </c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5">
      <c r="A25" s="3">
        <v>17</v>
      </c>
      <c r="B25" s="91" t="s">
        <v>1413</v>
      </c>
      <c r="C25" s="4">
        <v>1</v>
      </c>
      <c r="D25" s="4"/>
      <c r="E25" s="4"/>
      <c r="F25" s="4"/>
      <c r="G25" s="4"/>
      <c r="H25" s="4">
        <v>1</v>
      </c>
      <c r="I25" s="4">
        <v>1</v>
      </c>
      <c r="J25" s="4"/>
      <c r="K25" s="4"/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>
        <v>1</v>
      </c>
      <c r="V25" s="4"/>
      <c r="W25" s="4"/>
      <c r="X25" s="4">
        <v>1</v>
      </c>
      <c r="Y25" s="4"/>
      <c r="Z25" s="4"/>
      <c r="AA25" s="4"/>
      <c r="AB25" s="4"/>
      <c r="AC25" s="4">
        <v>1</v>
      </c>
      <c r="AD25" s="4">
        <v>1</v>
      </c>
      <c r="AE25" s="4"/>
      <c r="AF25" s="4"/>
      <c r="AG25" s="4"/>
      <c r="AH25" s="4"/>
      <c r="AI25" s="4">
        <v>1</v>
      </c>
      <c r="AJ25" s="4">
        <v>1</v>
      </c>
      <c r="AK25" s="4"/>
      <c r="AL25" s="4"/>
      <c r="AM25" s="4"/>
      <c r="AN25" s="4"/>
      <c r="AO25" s="4">
        <v>1</v>
      </c>
      <c r="AP25" s="4">
        <v>1</v>
      </c>
      <c r="AQ25" s="4"/>
      <c r="AR25" s="4"/>
      <c r="AS25" s="4"/>
      <c r="AT25" s="4"/>
      <c r="AU25" s="4">
        <v>1</v>
      </c>
      <c r="AV25" s="4">
        <v>1</v>
      </c>
      <c r="AW25" s="4"/>
      <c r="AX25" s="4"/>
      <c r="AY25" s="4"/>
      <c r="AZ25" s="4"/>
      <c r="BA25" s="4">
        <v>1</v>
      </c>
      <c r="BB25" s="4">
        <v>1</v>
      </c>
      <c r="BC25" s="4"/>
      <c r="BD25" s="4"/>
      <c r="BE25" s="4"/>
      <c r="BF25" s="4"/>
      <c r="BG25" s="4">
        <v>1</v>
      </c>
      <c r="BH25" s="4">
        <v>1</v>
      </c>
      <c r="BI25" s="4"/>
      <c r="BJ25" s="4"/>
      <c r="BK25" s="4"/>
      <c r="BL25" s="4"/>
      <c r="BM25" s="4">
        <v>1</v>
      </c>
      <c r="BN25" s="4">
        <v>1</v>
      </c>
      <c r="BO25" s="4"/>
      <c r="BP25" s="4"/>
      <c r="BQ25" s="4"/>
      <c r="BR25" s="4"/>
      <c r="BS25" s="4">
        <v>1</v>
      </c>
      <c r="BT25" s="4">
        <v>1</v>
      </c>
      <c r="BU25" s="4"/>
      <c r="BV25" s="4"/>
      <c r="BW25" s="4"/>
      <c r="BX25" s="4"/>
      <c r="BY25" s="4">
        <v>1</v>
      </c>
      <c r="BZ25" s="4">
        <v>1</v>
      </c>
      <c r="CA25" s="4"/>
      <c r="CB25" s="4"/>
      <c r="CC25" s="4"/>
      <c r="CD25" s="4"/>
      <c r="CE25" s="4">
        <v>1</v>
      </c>
      <c r="CF25" s="4">
        <v>1</v>
      </c>
      <c r="CG25" s="4"/>
      <c r="CH25" s="4"/>
      <c r="CI25" s="4"/>
      <c r="CJ25" s="4"/>
      <c r="CK25" s="4">
        <v>1</v>
      </c>
      <c r="CL25" s="4">
        <v>1</v>
      </c>
      <c r="CM25" s="4"/>
      <c r="CN25" s="4"/>
      <c r="CO25" s="4"/>
      <c r="CP25" s="4"/>
      <c r="CQ25" s="4">
        <v>1</v>
      </c>
      <c r="CR25" s="4">
        <v>1</v>
      </c>
      <c r="CS25" s="4"/>
      <c r="CT25" s="4"/>
      <c r="CU25" s="4"/>
      <c r="CV25" s="4"/>
      <c r="CW25" s="4">
        <v>1</v>
      </c>
      <c r="CX25" s="4">
        <v>1</v>
      </c>
      <c r="CY25" s="4"/>
      <c r="CZ25" s="4"/>
      <c r="DA25" s="4"/>
      <c r="DB25" s="4"/>
      <c r="DC25" s="4">
        <v>1</v>
      </c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5">
      <c r="A26" s="3">
        <v>18</v>
      </c>
      <c r="B26" s="91" t="s">
        <v>1414</v>
      </c>
      <c r="C26" s="4">
        <v>1</v>
      </c>
      <c r="D26" s="4"/>
      <c r="E26" s="4"/>
      <c r="F26" s="4"/>
      <c r="G26" s="4"/>
      <c r="H26" s="4">
        <v>1</v>
      </c>
      <c r="I26" s="4">
        <v>1</v>
      </c>
      <c r="J26" s="4"/>
      <c r="K26" s="4"/>
      <c r="L26" s="4"/>
      <c r="M26" s="4"/>
      <c r="N26" s="4">
        <v>1</v>
      </c>
      <c r="O26" s="4"/>
      <c r="P26" s="4"/>
      <c r="Q26" s="4">
        <v>1</v>
      </c>
      <c r="R26" s="4"/>
      <c r="S26" s="4"/>
      <c r="T26" s="4"/>
      <c r="U26" s="4">
        <v>1</v>
      </c>
      <c r="V26" s="4"/>
      <c r="W26" s="4"/>
      <c r="X26" s="4">
        <v>1</v>
      </c>
      <c r="Y26" s="4"/>
      <c r="Z26" s="4"/>
      <c r="AA26" s="4"/>
      <c r="AB26" s="4"/>
      <c r="AC26" s="4">
        <v>1</v>
      </c>
      <c r="AD26" s="4">
        <v>1</v>
      </c>
      <c r="AE26" s="4"/>
      <c r="AF26" s="4"/>
      <c r="AG26" s="4"/>
      <c r="AH26" s="4"/>
      <c r="AI26" s="4">
        <v>1</v>
      </c>
      <c r="AJ26" s="4">
        <v>1</v>
      </c>
      <c r="AK26" s="4"/>
      <c r="AL26" s="4"/>
      <c r="AM26" s="4"/>
      <c r="AN26" s="4"/>
      <c r="AO26" s="4">
        <v>1</v>
      </c>
      <c r="AP26" s="4">
        <v>1</v>
      </c>
      <c r="AQ26" s="4"/>
      <c r="AR26" s="4"/>
      <c r="AS26" s="4"/>
      <c r="AT26" s="4"/>
      <c r="AU26" s="4">
        <v>1</v>
      </c>
      <c r="AV26" s="4">
        <v>1</v>
      </c>
      <c r="AW26" s="4"/>
      <c r="AX26" s="4"/>
      <c r="AY26" s="4"/>
      <c r="AZ26" s="4"/>
      <c r="BA26" s="4">
        <v>1</v>
      </c>
      <c r="BB26" s="4">
        <v>1</v>
      </c>
      <c r="BC26" s="4"/>
      <c r="BD26" s="4"/>
      <c r="BE26" s="4"/>
      <c r="BF26" s="4"/>
      <c r="BG26" s="4">
        <v>1</v>
      </c>
      <c r="BH26" s="4">
        <v>1</v>
      </c>
      <c r="BI26" s="4"/>
      <c r="BJ26" s="4"/>
      <c r="BK26" s="4"/>
      <c r="BL26" s="4"/>
      <c r="BM26" s="4">
        <v>1</v>
      </c>
      <c r="BN26" s="4">
        <v>1</v>
      </c>
      <c r="BO26" s="4"/>
      <c r="BP26" s="4"/>
      <c r="BQ26" s="4"/>
      <c r="BR26" s="4"/>
      <c r="BS26" s="4">
        <v>1</v>
      </c>
      <c r="BT26" s="4">
        <v>1</v>
      </c>
      <c r="BU26" s="4"/>
      <c r="BV26" s="4"/>
      <c r="BW26" s="4"/>
      <c r="BX26" s="4"/>
      <c r="BY26" s="4">
        <v>1</v>
      </c>
      <c r="BZ26" s="4">
        <v>1</v>
      </c>
      <c r="CA26" s="4"/>
      <c r="CB26" s="4"/>
      <c r="CC26" s="4"/>
      <c r="CD26" s="4"/>
      <c r="CE26" s="4">
        <v>1</v>
      </c>
      <c r="CF26" s="4">
        <v>1</v>
      </c>
      <c r="CG26" s="4"/>
      <c r="CH26" s="4"/>
      <c r="CI26" s="4"/>
      <c r="CJ26" s="4"/>
      <c r="CK26" s="4">
        <v>1</v>
      </c>
      <c r="CL26" s="4">
        <v>1</v>
      </c>
      <c r="CM26" s="4"/>
      <c r="CN26" s="4"/>
      <c r="CO26" s="4"/>
      <c r="CP26" s="4"/>
      <c r="CQ26" s="4">
        <v>1</v>
      </c>
      <c r="CR26" s="4">
        <v>1</v>
      </c>
      <c r="CS26" s="4"/>
      <c r="CT26" s="4"/>
      <c r="CU26" s="4"/>
      <c r="CV26" s="4"/>
      <c r="CW26" s="4">
        <v>1</v>
      </c>
      <c r="CX26" s="4">
        <v>1</v>
      </c>
      <c r="CY26" s="4"/>
      <c r="CZ26" s="4"/>
      <c r="DA26" s="4"/>
      <c r="DB26" s="4"/>
      <c r="DC26" s="4">
        <v>1</v>
      </c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5">
      <c r="A27" s="3">
        <v>19</v>
      </c>
      <c r="B27" s="91" t="s">
        <v>1415</v>
      </c>
      <c r="C27" s="4">
        <v>1</v>
      </c>
      <c r="D27" s="4"/>
      <c r="E27" s="4"/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>
        <v>1</v>
      </c>
      <c r="V27" s="4"/>
      <c r="W27" s="4"/>
      <c r="X27" s="4">
        <v>1</v>
      </c>
      <c r="Y27" s="4"/>
      <c r="Z27" s="4"/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>
        <v>1</v>
      </c>
      <c r="AK27" s="4"/>
      <c r="AL27" s="4"/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>
        <v>1</v>
      </c>
      <c r="AW27" s="4"/>
      <c r="AX27" s="4"/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>
        <v>1</v>
      </c>
      <c r="BI27" s="4"/>
      <c r="BJ27" s="4"/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>
        <v>1</v>
      </c>
      <c r="BU27" s="4"/>
      <c r="BV27" s="4"/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>
        <v>1</v>
      </c>
      <c r="CG27" s="4"/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>
        <v>1</v>
      </c>
      <c r="CS27" s="4"/>
      <c r="CT27" s="4"/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5">
      <c r="A28" s="101" t="s">
        <v>276</v>
      </c>
      <c r="B28" s="102"/>
      <c r="C28" s="3">
        <f t="shared" ref="C28:W28" si="0">SUM(C9:C27)</f>
        <v>8</v>
      </c>
      <c r="D28" s="3">
        <f t="shared" si="0"/>
        <v>6</v>
      </c>
      <c r="E28" s="3">
        <f t="shared" si="0"/>
        <v>5</v>
      </c>
      <c r="F28" s="3">
        <f t="shared" si="0"/>
        <v>4</v>
      </c>
      <c r="G28" s="3">
        <f t="shared" si="0"/>
        <v>7</v>
      </c>
      <c r="H28" s="3">
        <f t="shared" si="0"/>
        <v>8</v>
      </c>
      <c r="I28" s="3">
        <f t="shared" si="0"/>
        <v>5</v>
      </c>
      <c r="J28" s="3">
        <f t="shared" si="0"/>
        <v>7</v>
      </c>
      <c r="K28" s="3">
        <f t="shared" si="0"/>
        <v>7</v>
      </c>
      <c r="L28" s="3">
        <f t="shared" si="0"/>
        <v>4</v>
      </c>
      <c r="M28" s="3">
        <f t="shared" si="0"/>
        <v>3</v>
      </c>
      <c r="N28" s="3">
        <f t="shared" si="0"/>
        <v>12</v>
      </c>
      <c r="O28" s="3">
        <f t="shared" si="0"/>
        <v>3</v>
      </c>
      <c r="P28" s="3">
        <f t="shared" si="0"/>
        <v>6</v>
      </c>
      <c r="Q28" s="3">
        <f t="shared" si="0"/>
        <v>10</v>
      </c>
      <c r="R28" s="3">
        <f t="shared" si="0"/>
        <v>4</v>
      </c>
      <c r="S28" s="3">
        <f t="shared" si="0"/>
        <v>7</v>
      </c>
      <c r="T28" s="3">
        <f t="shared" si="0"/>
        <v>6</v>
      </c>
      <c r="U28" s="3">
        <f t="shared" si="0"/>
        <v>11</v>
      </c>
      <c r="V28" s="3">
        <f t="shared" si="0"/>
        <v>5</v>
      </c>
      <c r="W28" s="3">
        <f t="shared" si="0"/>
        <v>4</v>
      </c>
      <c r="X28" s="3"/>
      <c r="Y28" s="3">
        <f t="shared" ref="Y28:CJ28" si="1">SUM(Y9:Y27)</f>
        <v>6</v>
      </c>
      <c r="Z28" s="3">
        <f t="shared" si="1"/>
        <v>5</v>
      </c>
      <c r="AA28" s="3">
        <f t="shared" si="1"/>
        <v>4</v>
      </c>
      <c r="AB28" s="3">
        <f t="shared" si="1"/>
        <v>7</v>
      </c>
      <c r="AC28" s="3">
        <f t="shared" si="1"/>
        <v>8</v>
      </c>
      <c r="AD28" s="3">
        <f t="shared" si="1"/>
        <v>5</v>
      </c>
      <c r="AE28" s="3">
        <f t="shared" si="1"/>
        <v>7</v>
      </c>
      <c r="AF28" s="3">
        <f t="shared" si="1"/>
        <v>7</v>
      </c>
      <c r="AG28" s="3">
        <f t="shared" si="1"/>
        <v>4</v>
      </c>
      <c r="AH28" s="3">
        <f t="shared" si="1"/>
        <v>3</v>
      </c>
      <c r="AI28" s="3">
        <f t="shared" si="1"/>
        <v>12</v>
      </c>
      <c r="AJ28" s="3">
        <f t="shared" si="1"/>
        <v>8</v>
      </c>
      <c r="AK28" s="3">
        <f t="shared" si="1"/>
        <v>6</v>
      </c>
      <c r="AL28" s="3">
        <f t="shared" si="1"/>
        <v>5</v>
      </c>
      <c r="AM28" s="3">
        <f t="shared" si="1"/>
        <v>4</v>
      </c>
      <c r="AN28" s="3">
        <f t="shared" si="1"/>
        <v>7</v>
      </c>
      <c r="AO28" s="3">
        <f t="shared" si="1"/>
        <v>8</v>
      </c>
      <c r="AP28" s="3">
        <f t="shared" si="1"/>
        <v>5</v>
      </c>
      <c r="AQ28" s="3">
        <f t="shared" si="1"/>
        <v>7</v>
      </c>
      <c r="AR28" s="3">
        <f t="shared" si="1"/>
        <v>7</v>
      </c>
      <c r="AS28" s="3">
        <f t="shared" si="1"/>
        <v>4</v>
      </c>
      <c r="AT28" s="3">
        <f t="shared" si="1"/>
        <v>3</v>
      </c>
      <c r="AU28" s="3">
        <f t="shared" si="1"/>
        <v>12</v>
      </c>
      <c r="AV28" s="3">
        <f t="shared" si="1"/>
        <v>8</v>
      </c>
      <c r="AW28" s="3">
        <f t="shared" si="1"/>
        <v>6</v>
      </c>
      <c r="AX28" s="3">
        <f t="shared" si="1"/>
        <v>5</v>
      </c>
      <c r="AY28" s="3">
        <f t="shared" si="1"/>
        <v>4</v>
      </c>
      <c r="AZ28" s="3">
        <f t="shared" si="1"/>
        <v>7</v>
      </c>
      <c r="BA28" s="3">
        <f t="shared" si="1"/>
        <v>8</v>
      </c>
      <c r="BB28" s="3">
        <f t="shared" si="1"/>
        <v>5</v>
      </c>
      <c r="BC28" s="3">
        <f t="shared" si="1"/>
        <v>7</v>
      </c>
      <c r="BD28" s="3">
        <f t="shared" si="1"/>
        <v>7</v>
      </c>
      <c r="BE28" s="3">
        <f t="shared" si="1"/>
        <v>4</v>
      </c>
      <c r="BF28" s="3">
        <f t="shared" si="1"/>
        <v>3</v>
      </c>
      <c r="BG28" s="3">
        <f t="shared" si="1"/>
        <v>12</v>
      </c>
      <c r="BH28" s="3">
        <f t="shared" si="1"/>
        <v>8</v>
      </c>
      <c r="BI28" s="3">
        <f t="shared" si="1"/>
        <v>6</v>
      </c>
      <c r="BJ28" s="3">
        <f t="shared" si="1"/>
        <v>5</v>
      </c>
      <c r="BK28" s="3">
        <f t="shared" si="1"/>
        <v>4</v>
      </c>
      <c r="BL28" s="3">
        <f t="shared" si="1"/>
        <v>7</v>
      </c>
      <c r="BM28" s="3">
        <f t="shared" si="1"/>
        <v>8</v>
      </c>
      <c r="BN28" s="3">
        <f t="shared" si="1"/>
        <v>5</v>
      </c>
      <c r="BO28" s="3">
        <f t="shared" si="1"/>
        <v>7</v>
      </c>
      <c r="BP28" s="3">
        <f t="shared" si="1"/>
        <v>7</v>
      </c>
      <c r="BQ28" s="3">
        <f t="shared" si="1"/>
        <v>4</v>
      </c>
      <c r="BR28" s="3">
        <f t="shared" si="1"/>
        <v>3</v>
      </c>
      <c r="BS28" s="3">
        <f t="shared" si="1"/>
        <v>12</v>
      </c>
      <c r="BT28" s="3">
        <f t="shared" si="1"/>
        <v>8</v>
      </c>
      <c r="BU28" s="3">
        <f t="shared" si="1"/>
        <v>6</v>
      </c>
      <c r="BV28" s="3">
        <f t="shared" si="1"/>
        <v>5</v>
      </c>
      <c r="BW28" s="3">
        <f t="shared" si="1"/>
        <v>4</v>
      </c>
      <c r="BX28" s="3">
        <f t="shared" si="1"/>
        <v>7</v>
      </c>
      <c r="BY28" s="3">
        <f t="shared" si="1"/>
        <v>8</v>
      </c>
      <c r="BZ28" s="3">
        <f t="shared" si="1"/>
        <v>5</v>
      </c>
      <c r="CA28" s="3">
        <f t="shared" si="1"/>
        <v>7</v>
      </c>
      <c r="CB28" s="3">
        <f t="shared" si="1"/>
        <v>7</v>
      </c>
      <c r="CC28" s="3">
        <f t="shared" si="1"/>
        <v>4</v>
      </c>
      <c r="CD28" s="3">
        <f t="shared" si="1"/>
        <v>3</v>
      </c>
      <c r="CE28" s="3">
        <f t="shared" si="1"/>
        <v>12</v>
      </c>
      <c r="CF28" s="3">
        <f t="shared" si="1"/>
        <v>8</v>
      </c>
      <c r="CG28" s="3">
        <f t="shared" si="1"/>
        <v>6</v>
      </c>
      <c r="CH28" s="3">
        <f t="shared" si="1"/>
        <v>5</v>
      </c>
      <c r="CI28" s="3">
        <f t="shared" si="1"/>
        <v>4</v>
      </c>
      <c r="CJ28" s="3">
        <f t="shared" si="1"/>
        <v>7</v>
      </c>
      <c r="CK28" s="3">
        <f t="shared" ref="CK28:EV28" si="2">SUM(CK9:CK27)</f>
        <v>8</v>
      </c>
      <c r="CL28" s="3">
        <f t="shared" si="2"/>
        <v>5</v>
      </c>
      <c r="CM28" s="3">
        <f t="shared" si="2"/>
        <v>7</v>
      </c>
      <c r="CN28" s="3">
        <f t="shared" si="2"/>
        <v>7</v>
      </c>
      <c r="CO28" s="3">
        <f t="shared" si="2"/>
        <v>4</v>
      </c>
      <c r="CP28" s="3">
        <f t="shared" si="2"/>
        <v>3</v>
      </c>
      <c r="CQ28" s="3">
        <f t="shared" si="2"/>
        <v>12</v>
      </c>
      <c r="CR28" s="3">
        <f t="shared" si="2"/>
        <v>8</v>
      </c>
      <c r="CS28" s="3">
        <f t="shared" si="2"/>
        <v>6</v>
      </c>
      <c r="CT28" s="3">
        <f t="shared" si="2"/>
        <v>5</v>
      </c>
      <c r="CU28" s="3">
        <f t="shared" si="2"/>
        <v>4</v>
      </c>
      <c r="CV28" s="3">
        <f t="shared" si="2"/>
        <v>7</v>
      </c>
      <c r="CW28" s="3">
        <f t="shared" si="2"/>
        <v>8</v>
      </c>
      <c r="CX28" s="3">
        <f t="shared" si="2"/>
        <v>5</v>
      </c>
      <c r="CY28" s="3">
        <f t="shared" si="2"/>
        <v>7</v>
      </c>
      <c r="CZ28" s="3">
        <f t="shared" si="2"/>
        <v>7</v>
      </c>
      <c r="DA28" s="3">
        <f t="shared" si="2"/>
        <v>4</v>
      </c>
      <c r="DB28" s="3">
        <f t="shared" si="2"/>
        <v>3</v>
      </c>
      <c r="DC28" s="3">
        <f t="shared" si="2"/>
        <v>12</v>
      </c>
      <c r="DD28" s="3">
        <f t="shared" si="2"/>
        <v>0</v>
      </c>
      <c r="DE28" s="3">
        <f t="shared" si="2"/>
        <v>0</v>
      </c>
      <c r="DF28" s="3">
        <f t="shared" si="2"/>
        <v>0</v>
      </c>
      <c r="DG28" s="3">
        <f t="shared" si="2"/>
        <v>0</v>
      </c>
      <c r="DH28" s="3">
        <f t="shared" si="2"/>
        <v>0</v>
      </c>
      <c r="DI28" s="3">
        <f t="shared" si="2"/>
        <v>0</v>
      </c>
      <c r="DJ28" s="3">
        <f t="shared" si="2"/>
        <v>0</v>
      </c>
      <c r="DK28" s="3">
        <f t="shared" si="2"/>
        <v>0</v>
      </c>
      <c r="DL28" s="3">
        <f t="shared" si="2"/>
        <v>0</v>
      </c>
      <c r="DM28" s="3">
        <f t="shared" si="2"/>
        <v>0</v>
      </c>
      <c r="DN28" s="3">
        <f t="shared" si="2"/>
        <v>0</v>
      </c>
      <c r="DO28" s="3">
        <f t="shared" si="2"/>
        <v>0</v>
      </c>
      <c r="DP28" s="3">
        <f t="shared" si="2"/>
        <v>0</v>
      </c>
      <c r="DQ28" s="3">
        <f t="shared" si="2"/>
        <v>0</v>
      </c>
      <c r="DR28" s="3">
        <f t="shared" si="2"/>
        <v>0</v>
      </c>
      <c r="DS28" s="3">
        <f t="shared" si="2"/>
        <v>0</v>
      </c>
      <c r="DT28" s="3">
        <f t="shared" si="2"/>
        <v>0</v>
      </c>
      <c r="DU28" s="3">
        <f t="shared" si="2"/>
        <v>0</v>
      </c>
      <c r="DV28" s="3">
        <f t="shared" si="2"/>
        <v>0</v>
      </c>
      <c r="DW28" s="3">
        <f t="shared" si="2"/>
        <v>0</v>
      </c>
      <c r="DX28" s="3">
        <f t="shared" si="2"/>
        <v>0</v>
      </c>
      <c r="DY28" s="3">
        <f t="shared" si="2"/>
        <v>0</v>
      </c>
      <c r="DZ28" s="3">
        <f t="shared" si="2"/>
        <v>0</v>
      </c>
      <c r="EA28" s="3">
        <f t="shared" si="2"/>
        <v>0</v>
      </c>
      <c r="EB28" s="3">
        <f t="shared" si="2"/>
        <v>0</v>
      </c>
      <c r="EC28" s="3">
        <f t="shared" si="2"/>
        <v>0</v>
      </c>
      <c r="ED28" s="3">
        <f t="shared" si="2"/>
        <v>0</v>
      </c>
      <c r="EE28" s="3">
        <f t="shared" si="2"/>
        <v>0</v>
      </c>
      <c r="EF28" s="3">
        <f t="shared" si="2"/>
        <v>0</v>
      </c>
      <c r="EG28" s="3">
        <f t="shared" si="2"/>
        <v>0</v>
      </c>
      <c r="EH28" s="3">
        <f t="shared" si="2"/>
        <v>0</v>
      </c>
      <c r="EI28" s="3">
        <f t="shared" si="2"/>
        <v>0</v>
      </c>
      <c r="EJ28" s="3">
        <f t="shared" si="2"/>
        <v>0</v>
      </c>
      <c r="EK28" s="3">
        <f t="shared" si="2"/>
        <v>0</v>
      </c>
      <c r="EL28" s="3">
        <f t="shared" si="2"/>
        <v>0</v>
      </c>
      <c r="EM28" s="3">
        <f t="shared" si="2"/>
        <v>0</v>
      </c>
      <c r="EN28" s="3">
        <f t="shared" si="2"/>
        <v>0</v>
      </c>
      <c r="EO28" s="3">
        <f t="shared" si="2"/>
        <v>0</v>
      </c>
      <c r="EP28" s="3">
        <f t="shared" si="2"/>
        <v>0</v>
      </c>
      <c r="EQ28" s="3">
        <f t="shared" si="2"/>
        <v>0</v>
      </c>
      <c r="ER28" s="3">
        <f t="shared" si="2"/>
        <v>0</v>
      </c>
      <c r="ES28" s="3">
        <f t="shared" si="2"/>
        <v>0</v>
      </c>
      <c r="ET28" s="3">
        <f t="shared" si="2"/>
        <v>0</v>
      </c>
      <c r="EU28" s="3">
        <f t="shared" si="2"/>
        <v>0</v>
      </c>
      <c r="EV28" s="3">
        <f t="shared" si="2"/>
        <v>0</v>
      </c>
      <c r="EW28" s="3">
        <f t="shared" ref="EW28:HH28" si="3">SUM(EW9:EW27)</f>
        <v>0</v>
      </c>
      <c r="EX28" s="3">
        <f t="shared" si="3"/>
        <v>0</v>
      </c>
      <c r="EY28" s="3">
        <f t="shared" si="3"/>
        <v>0</v>
      </c>
      <c r="EZ28" s="3">
        <f t="shared" si="3"/>
        <v>0</v>
      </c>
      <c r="FA28" s="3">
        <f t="shared" si="3"/>
        <v>0</v>
      </c>
      <c r="FB28" s="3">
        <f t="shared" si="3"/>
        <v>0</v>
      </c>
      <c r="FC28" s="3">
        <f t="shared" si="3"/>
        <v>0</v>
      </c>
      <c r="FD28" s="3">
        <f t="shared" si="3"/>
        <v>0</v>
      </c>
      <c r="FE28" s="3">
        <f t="shared" si="3"/>
        <v>0</v>
      </c>
      <c r="FF28" s="3">
        <f t="shared" si="3"/>
        <v>0</v>
      </c>
      <c r="FG28" s="3">
        <f t="shared" si="3"/>
        <v>0</v>
      </c>
      <c r="FH28" s="3">
        <f t="shared" si="3"/>
        <v>0</v>
      </c>
      <c r="FI28" s="3">
        <f t="shared" si="3"/>
        <v>0</v>
      </c>
      <c r="FJ28" s="3">
        <f t="shared" si="3"/>
        <v>0</v>
      </c>
      <c r="FK28" s="3">
        <f t="shared" si="3"/>
        <v>0</v>
      </c>
      <c r="FL28" s="3">
        <f t="shared" si="3"/>
        <v>0</v>
      </c>
      <c r="FM28" s="3">
        <f t="shared" si="3"/>
        <v>0</v>
      </c>
      <c r="FN28" s="3">
        <f t="shared" si="3"/>
        <v>0</v>
      </c>
      <c r="FO28" s="3">
        <f t="shared" si="3"/>
        <v>0</v>
      </c>
      <c r="FP28" s="3">
        <f t="shared" si="3"/>
        <v>0</v>
      </c>
      <c r="FQ28" s="3">
        <f t="shared" si="3"/>
        <v>0</v>
      </c>
      <c r="FR28" s="3">
        <f t="shared" si="3"/>
        <v>0</v>
      </c>
      <c r="FS28" s="3">
        <f t="shared" si="3"/>
        <v>0</v>
      </c>
      <c r="FT28" s="3">
        <f t="shared" si="3"/>
        <v>0</v>
      </c>
      <c r="FU28" s="3">
        <f t="shared" si="3"/>
        <v>0</v>
      </c>
      <c r="FV28" s="3">
        <f t="shared" si="3"/>
        <v>0</v>
      </c>
      <c r="FW28" s="3">
        <f t="shared" si="3"/>
        <v>0</v>
      </c>
      <c r="FX28" s="3">
        <f t="shared" si="3"/>
        <v>0</v>
      </c>
      <c r="FY28" s="3">
        <f t="shared" si="3"/>
        <v>0</v>
      </c>
      <c r="FZ28" s="3">
        <f t="shared" si="3"/>
        <v>0</v>
      </c>
      <c r="GA28" s="3">
        <f t="shared" si="3"/>
        <v>0</v>
      </c>
      <c r="GB28" s="3">
        <f t="shared" si="3"/>
        <v>0</v>
      </c>
      <c r="GC28" s="3">
        <f t="shared" si="3"/>
        <v>0</v>
      </c>
      <c r="GD28" s="3">
        <f t="shared" si="3"/>
        <v>0</v>
      </c>
      <c r="GE28" s="3">
        <f t="shared" si="3"/>
        <v>0</v>
      </c>
      <c r="GF28" s="3">
        <f t="shared" si="3"/>
        <v>0</v>
      </c>
      <c r="GG28" s="3">
        <f t="shared" si="3"/>
        <v>0</v>
      </c>
      <c r="GH28" s="3">
        <f t="shared" si="3"/>
        <v>0</v>
      </c>
      <c r="GI28" s="3">
        <f t="shared" si="3"/>
        <v>0</v>
      </c>
      <c r="GJ28" s="3">
        <f t="shared" si="3"/>
        <v>0</v>
      </c>
      <c r="GK28" s="3">
        <f t="shared" si="3"/>
        <v>0</v>
      </c>
      <c r="GL28" s="3">
        <f t="shared" si="3"/>
        <v>0</v>
      </c>
      <c r="GM28" s="3">
        <f t="shared" si="3"/>
        <v>0</v>
      </c>
      <c r="GN28" s="3">
        <f t="shared" si="3"/>
        <v>0</v>
      </c>
      <c r="GO28" s="3">
        <f t="shared" si="3"/>
        <v>0</v>
      </c>
      <c r="GP28" s="3">
        <f t="shared" si="3"/>
        <v>0</v>
      </c>
      <c r="GQ28" s="3">
        <f t="shared" si="3"/>
        <v>0</v>
      </c>
      <c r="GR28" s="3">
        <f t="shared" si="3"/>
        <v>0</v>
      </c>
      <c r="GS28" s="3">
        <f t="shared" si="3"/>
        <v>0</v>
      </c>
      <c r="GT28" s="3">
        <f t="shared" si="3"/>
        <v>0</v>
      </c>
      <c r="GU28" s="3">
        <f t="shared" si="3"/>
        <v>0</v>
      </c>
      <c r="GV28" s="3">
        <f t="shared" si="3"/>
        <v>0</v>
      </c>
      <c r="GW28" s="3">
        <f t="shared" si="3"/>
        <v>0</v>
      </c>
      <c r="GX28" s="3">
        <f t="shared" si="3"/>
        <v>0</v>
      </c>
      <c r="GY28" s="3">
        <f t="shared" si="3"/>
        <v>0</v>
      </c>
      <c r="GZ28" s="3">
        <f t="shared" si="3"/>
        <v>0</v>
      </c>
      <c r="HA28" s="3">
        <f t="shared" si="3"/>
        <v>0</v>
      </c>
      <c r="HB28" s="3">
        <f t="shared" si="3"/>
        <v>0</v>
      </c>
      <c r="HC28" s="3">
        <f t="shared" si="3"/>
        <v>0</v>
      </c>
      <c r="HD28" s="3">
        <f t="shared" si="3"/>
        <v>0</v>
      </c>
      <c r="HE28" s="3">
        <f t="shared" si="3"/>
        <v>0</v>
      </c>
      <c r="HF28" s="3">
        <f t="shared" si="3"/>
        <v>0</v>
      </c>
      <c r="HG28" s="3">
        <f t="shared" si="3"/>
        <v>0</v>
      </c>
      <c r="HH28" s="3">
        <f t="shared" si="3"/>
        <v>0</v>
      </c>
      <c r="HI28" s="3">
        <f t="shared" ref="HI28:IT28" si="4">SUM(HI9:HI27)</f>
        <v>0</v>
      </c>
      <c r="HJ28" s="3">
        <f t="shared" si="4"/>
        <v>0</v>
      </c>
      <c r="HK28" s="3">
        <f t="shared" si="4"/>
        <v>0</v>
      </c>
      <c r="HL28" s="3">
        <f t="shared" si="4"/>
        <v>0</v>
      </c>
      <c r="HM28" s="3">
        <f t="shared" si="4"/>
        <v>0</v>
      </c>
      <c r="HN28" s="3">
        <f t="shared" si="4"/>
        <v>0</v>
      </c>
      <c r="HO28" s="3">
        <f t="shared" si="4"/>
        <v>0</v>
      </c>
      <c r="HP28" s="3">
        <f t="shared" si="4"/>
        <v>0</v>
      </c>
      <c r="HQ28" s="3">
        <f t="shared" si="4"/>
        <v>0</v>
      </c>
      <c r="HR28" s="3">
        <f t="shared" si="4"/>
        <v>0</v>
      </c>
      <c r="HS28" s="3">
        <f t="shared" si="4"/>
        <v>0</v>
      </c>
      <c r="HT28" s="3">
        <f t="shared" si="4"/>
        <v>0</v>
      </c>
      <c r="HU28" s="3">
        <f t="shared" si="4"/>
        <v>0</v>
      </c>
      <c r="HV28" s="3">
        <f t="shared" si="4"/>
        <v>0</v>
      </c>
      <c r="HW28" s="3">
        <f t="shared" si="4"/>
        <v>0</v>
      </c>
      <c r="HX28" s="3">
        <f t="shared" si="4"/>
        <v>0</v>
      </c>
      <c r="HY28" s="3">
        <f t="shared" si="4"/>
        <v>0</v>
      </c>
      <c r="HZ28" s="3">
        <f t="shared" si="4"/>
        <v>0</v>
      </c>
      <c r="IA28" s="3">
        <f t="shared" si="4"/>
        <v>0</v>
      </c>
      <c r="IB28" s="3">
        <f t="shared" si="4"/>
        <v>0</v>
      </c>
      <c r="IC28" s="3">
        <f t="shared" si="4"/>
        <v>0</v>
      </c>
      <c r="ID28" s="3">
        <f t="shared" si="4"/>
        <v>0</v>
      </c>
      <c r="IE28" s="3">
        <f t="shared" si="4"/>
        <v>0</v>
      </c>
      <c r="IF28" s="3">
        <f t="shared" si="4"/>
        <v>0</v>
      </c>
      <c r="IG28" s="3">
        <f t="shared" si="4"/>
        <v>0</v>
      </c>
      <c r="IH28" s="3">
        <f t="shared" si="4"/>
        <v>0</v>
      </c>
      <c r="II28" s="3">
        <f t="shared" si="4"/>
        <v>0</v>
      </c>
      <c r="IJ28" s="3">
        <f t="shared" si="4"/>
        <v>0</v>
      </c>
      <c r="IK28" s="3">
        <f t="shared" si="4"/>
        <v>0</v>
      </c>
      <c r="IL28" s="3">
        <f t="shared" si="4"/>
        <v>0</v>
      </c>
      <c r="IM28" s="3">
        <f t="shared" si="4"/>
        <v>0</v>
      </c>
      <c r="IN28" s="3">
        <f t="shared" si="4"/>
        <v>0</v>
      </c>
      <c r="IO28" s="3">
        <f t="shared" si="4"/>
        <v>0</v>
      </c>
      <c r="IP28" s="3">
        <f t="shared" si="4"/>
        <v>0</v>
      </c>
      <c r="IQ28" s="3">
        <f t="shared" si="4"/>
        <v>0</v>
      </c>
      <c r="IR28" s="3">
        <f t="shared" si="4"/>
        <v>0</v>
      </c>
      <c r="IS28" s="3">
        <f t="shared" si="4"/>
        <v>0</v>
      </c>
      <c r="IT28" s="3">
        <f t="shared" si="4"/>
        <v>0</v>
      </c>
    </row>
    <row r="29" spans="1:254" x14ac:dyDescent="0.35">
      <c r="A29" s="105" t="s">
        <v>840</v>
      </c>
      <c r="B29" s="106"/>
      <c r="C29" s="10">
        <f>C28/19%</f>
        <v>42.10526315789474</v>
      </c>
      <c r="D29" s="10">
        <f t="shared" ref="D29:BO29" si="5">D28/19%</f>
        <v>31.578947368421051</v>
      </c>
      <c r="E29" s="10">
        <f t="shared" si="5"/>
        <v>26.315789473684209</v>
      </c>
      <c r="F29" s="10">
        <f t="shared" si="5"/>
        <v>21.05263157894737</v>
      </c>
      <c r="G29" s="10">
        <f t="shared" si="5"/>
        <v>36.842105263157897</v>
      </c>
      <c r="H29" s="10">
        <f t="shared" si="5"/>
        <v>42.10526315789474</v>
      </c>
      <c r="I29" s="10">
        <f t="shared" si="5"/>
        <v>26.315789473684209</v>
      </c>
      <c r="J29" s="10">
        <f t="shared" si="5"/>
        <v>36.842105263157897</v>
      </c>
      <c r="K29" s="10">
        <f t="shared" si="5"/>
        <v>36.842105263157897</v>
      </c>
      <c r="L29" s="10">
        <f t="shared" si="5"/>
        <v>21.05263157894737</v>
      </c>
      <c r="M29" s="10">
        <f t="shared" si="5"/>
        <v>15.789473684210526</v>
      </c>
      <c r="N29" s="10">
        <f t="shared" si="5"/>
        <v>63.157894736842103</v>
      </c>
      <c r="O29" s="10">
        <f t="shared" si="5"/>
        <v>15.789473684210526</v>
      </c>
      <c r="P29" s="10">
        <f t="shared" si="5"/>
        <v>31.578947368421051</v>
      </c>
      <c r="Q29" s="10">
        <f t="shared" si="5"/>
        <v>52.631578947368418</v>
      </c>
      <c r="R29" s="10">
        <f t="shared" si="5"/>
        <v>21.05263157894737</v>
      </c>
      <c r="S29" s="10">
        <f t="shared" si="5"/>
        <v>36.842105263157897</v>
      </c>
      <c r="T29" s="10">
        <f t="shared" si="5"/>
        <v>31.578947368421051</v>
      </c>
      <c r="U29" s="10">
        <f t="shared" si="5"/>
        <v>57.89473684210526</v>
      </c>
      <c r="V29" s="10">
        <f t="shared" si="5"/>
        <v>26.315789473684209</v>
      </c>
      <c r="W29" s="10">
        <f t="shared" si="5"/>
        <v>21.05263157894737</v>
      </c>
      <c r="X29" s="10">
        <f t="shared" si="5"/>
        <v>0</v>
      </c>
      <c r="Y29" s="10">
        <f t="shared" si="5"/>
        <v>31.578947368421051</v>
      </c>
      <c r="Z29" s="10">
        <f t="shared" si="5"/>
        <v>26.315789473684209</v>
      </c>
      <c r="AA29" s="10">
        <f t="shared" si="5"/>
        <v>21.05263157894737</v>
      </c>
      <c r="AB29" s="10">
        <f t="shared" si="5"/>
        <v>36.842105263157897</v>
      </c>
      <c r="AC29" s="10">
        <f t="shared" si="5"/>
        <v>42.10526315789474</v>
      </c>
      <c r="AD29" s="10">
        <f t="shared" si="5"/>
        <v>26.315789473684209</v>
      </c>
      <c r="AE29" s="10">
        <f t="shared" si="5"/>
        <v>36.842105263157897</v>
      </c>
      <c r="AF29" s="10">
        <f t="shared" si="5"/>
        <v>36.842105263157897</v>
      </c>
      <c r="AG29" s="10">
        <f t="shared" si="5"/>
        <v>21.05263157894737</v>
      </c>
      <c r="AH29" s="10">
        <f t="shared" si="5"/>
        <v>15.789473684210526</v>
      </c>
      <c r="AI29" s="10">
        <f t="shared" si="5"/>
        <v>63.157894736842103</v>
      </c>
      <c r="AJ29" s="10">
        <f t="shared" si="5"/>
        <v>42.10526315789474</v>
      </c>
      <c r="AK29" s="10">
        <f t="shared" si="5"/>
        <v>31.578947368421051</v>
      </c>
      <c r="AL29" s="10">
        <f t="shared" si="5"/>
        <v>26.315789473684209</v>
      </c>
      <c r="AM29" s="10">
        <f t="shared" si="5"/>
        <v>21.05263157894737</v>
      </c>
      <c r="AN29" s="10">
        <f t="shared" si="5"/>
        <v>36.842105263157897</v>
      </c>
      <c r="AO29" s="10">
        <f t="shared" si="5"/>
        <v>42.10526315789474</v>
      </c>
      <c r="AP29" s="10">
        <f t="shared" si="5"/>
        <v>26.315789473684209</v>
      </c>
      <c r="AQ29" s="10">
        <f t="shared" si="5"/>
        <v>36.842105263157897</v>
      </c>
      <c r="AR29" s="10">
        <f t="shared" si="5"/>
        <v>36.842105263157897</v>
      </c>
      <c r="AS29" s="10">
        <f t="shared" si="5"/>
        <v>21.05263157894737</v>
      </c>
      <c r="AT29" s="10">
        <f t="shared" si="5"/>
        <v>15.789473684210526</v>
      </c>
      <c r="AU29" s="10">
        <f t="shared" si="5"/>
        <v>63.157894736842103</v>
      </c>
      <c r="AV29" s="10">
        <f t="shared" si="5"/>
        <v>42.10526315789474</v>
      </c>
      <c r="AW29" s="10">
        <f t="shared" si="5"/>
        <v>31.578947368421051</v>
      </c>
      <c r="AX29" s="10">
        <f t="shared" si="5"/>
        <v>26.315789473684209</v>
      </c>
      <c r="AY29" s="10">
        <f t="shared" si="5"/>
        <v>21.05263157894737</v>
      </c>
      <c r="AZ29" s="10">
        <f t="shared" si="5"/>
        <v>36.842105263157897</v>
      </c>
      <c r="BA29" s="10">
        <f t="shared" si="5"/>
        <v>42.10526315789474</v>
      </c>
      <c r="BB29" s="10">
        <f t="shared" si="5"/>
        <v>26.315789473684209</v>
      </c>
      <c r="BC29" s="10">
        <f t="shared" si="5"/>
        <v>36.842105263157897</v>
      </c>
      <c r="BD29" s="10">
        <f t="shared" si="5"/>
        <v>36.842105263157897</v>
      </c>
      <c r="BE29" s="10">
        <f t="shared" si="5"/>
        <v>21.05263157894737</v>
      </c>
      <c r="BF29" s="10">
        <f t="shared" si="5"/>
        <v>15.789473684210526</v>
      </c>
      <c r="BG29" s="10">
        <f t="shared" si="5"/>
        <v>63.157894736842103</v>
      </c>
      <c r="BH29" s="10">
        <f t="shared" si="5"/>
        <v>42.10526315789474</v>
      </c>
      <c r="BI29" s="10">
        <f t="shared" si="5"/>
        <v>31.578947368421051</v>
      </c>
      <c r="BJ29" s="10">
        <f t="shared" si="5"/>
        <v>26.315789473684209</v>
      </c>
      <c r="BK29" s="10">
        <f t="shared" si="5"/>
        <v>21.05263157894737</v>
      </c>
      <c r="BL29" s="10">
        <f t="shared" si="5"/>
        <v>36.842105263157897</v>
      </c>
      <c r="BM29" s="10">
        <f t="shared" si="5"/>
        <v>42.10526315789474</v>
      </c>
      <c r="BN29" s="10">
        <f t="shared" si="5"/>
        <v>26.315789473684209</v>
      </c>
      <c r="BO29" s="10">
        <f t="shared" si="5"/>
        <v>36.842105263157897</v>
      </c>
      <c r="BP29" s="10">
        <f t="shared" ref="BP29:EA29" si="6">BP28/19%</f>
        <v>36.842105263157897</v>
      </c>
      <c r="BQ29" s="10">
        <f t="shared" si="6"/>
        <v>21.05263157894737</v>
      </c>
      <c r="BR29" s="10">
        <f t="shared" si="6"/>
        <v>15.789473684210526</v>
      </c>
      <c r="BS29" s="10">
        <f t="shared" si="6"/>
        <v>63.157894736842103</v>
      </c>
      <c r="BT29" s="10">
        <f t="shared" si="6"/>
        <v>42.10526315789474</v>
      </c>
      <c r="BU29" s="10">
        <f t="shared" si="6"/>
        <v>31.578947368421051</v>
      </c>
      <c r="BV29" s="10">
        <f t="shared" si="6"/>
        <v>26.315789473684209</v>
      </c>
      <c r="BW29" s="10">
        <f t="shared" si="6"/>
        <v>21.05263157894737</v>
      </c>
      <c r="BX29" s="10">
        <f t="shared" si="6"/>
        <v>36.842105263157897</v>
      </c>
      <c r="BY29" s="10">
        <f t="shared" si="6"/>
        <v>42.10526315789474</v>
      </c>
      <c r="BZ29" s="10">
        <f t="shared" si="6"/>
        <v>26.315789473684209</v>
      </c>
      <c r="CA29" s="10">
        <f t="shared" si="6"/>
        <v>36.842105263157897</v>
      </c>
      <c r="CB29" s="10">
        <f t="shared" si="6"/>
        <v>36.842105263157897</v>
      </c>
      <c r="CC29" s="10">
        <f t="shared" si="6"/>
        <v>21.05263157894737</v>
      </c>
      <c r="CD29" s="10">
        <f t="shared" si="6"/>
        <v>15.789473684210526</v>
      </c>
      <c r="CE29" s="10">
        <f t="shared" si="6"/>
        <v>63.157894736842103</v>
      </c>
      <c r="CF29" s="10">
        <f t="shared" si="6"/>
        <v>42.10526315789474</v>
      </c>
      <c r="CG29" s="10">
        <f t="shared" si="6"/>
        <v>31.578947368421051</v>
      </c>
      <c r="CH29" s="10">
        <f t="shared" si="6"/>
        <v>26.315789473684209</v>
      </c>
      <c r="CI29" s="10">
        <f t="shared" si="6"/>
        <v>21.05263157894737</v>
      </c>
      <c r="CJ29" s="10">
        <f t="shared" si="6"/>
        <v>36.842105263157897</v>
      </c>
      <c r="CK29" s="10">
        <f t="shared" si="6"/>
        <v>42.10526315789474</v>
      </c>
      <c r="CL29" s="10">
        <f t="shared" si="6"/>
        <v>26.315789473684209</v>
      </c>
      <c r="CM29" s="10">
        <f t="shared" si="6"/>
        <v>36.842105263157897</v>
      </c>
      <c r="CN29" s="10">
        <f t="shared" si="6"/>
        <v>36.842105263157897</v>
      </c>
      <c r="CO29" s="10">
        <f t="shared" si="6"/>
        <v>21.05263157894737</v>
      </c>
      <c r="CP29" s="10">
        <f t="shared" si="6"/>
        <v>15.789473684210526</v>
      </c>
      <c r="CQ29" s="10">
        <f t="shared" si="6"/>
        <v>63.157894736842103</v>
      </c>
      <c r="CR29" s="10">
        <f t="shared" si="6"/>
        <v>42.10526315789474</v>
      </c>
      <c r="CS29" s="10">
        <f t="shared" si="6"/>
        <v>31.578947368421051</v>
      </c>
      <c r="CT29" s="10">
        <f t="shared" si="6"/>
        <v>26.315789473684209</v>
      </c>
      <c r="CU29" s="10">
        <f t="shared" si="6"/>
        <v>21.05263157894737</v>
      </c>
      <c r="CV29" s="10">
        <f t="shared" si="6"/>
        <v>36.842105263157897</v>
      </c>
      <c r="CW29" s="10">
        <f t="shared" si="6"/>
        <v>42.10526315789474</v>
      </c>
      <c r="CX29" s="10">
        <f t="shared" si="6"/>
        <v>26.315789473684209</v>
      </c>
      <c r="CY29" s="10">
        <f t="shared" si="6"/>
        <v>36.842105263157897</v>
      </c>
      <c r="CZ29" s="10">
        <f t="shared" si="6"/>
        <v>36.842105263157897</v>
      </c>
      <c r="DA29" s="10">
        <f t="shared" si="6"/>
        <v>21.05263157894737</v>
      </c>
      <c r="DB29" s="10">
        <f t="shared" si="6"/>
        <v>15.789473684210526</v>
      </c>
      <c r="DC29" s="10">
        <f t="shared" si="6"/>
        <v>63.157894736842103</v>
      </c>
      <c r="DD29" s="10">
        <f t="shared" si="6"/>
        <v>0</v>
      </c>
      <c r="DE29" s="10">
        <f t="shared" si="6"/>
        <v>0</v>
      </c>
      <c r="DF29" s="10">
        <f t="shared" si="6"/>
        <v>0</v>
      </c>
      <c r="DG29" s="10">
        <f t="shared" si="6"/>
        <v>0</v>
      </c>
      <c r="DH29" s="10">
        <f t="shared" si="6"/>
        <v>0</v>
      </c>
      <c r="DI29" s="10">
        <f t="shared" si="6"/>
        <v>0</v>
      </c>
      <c r="DJ29" s="10">
        <f t="shared" si="6"/>
        <v>0</v>
      </c>
      <c r="DK29" s="10">
        <f t="shared" si="6"/>
        <v>0</v>
      </c>
      <c r="DL29" s="10">
        <f t="shared" si="6"/>
        <v>0</v>
      </c>
      <c r="DM29" s="10">
        <f t="shared" si="6"/>
        <v>0</v>
      </c>
      <c r="DN29" s="10">
        <f t="shared" si="6"/>
        <v>0</v>
      </c>
      <c r="DO29" s="10">
        <f t="shared" si="6"/>
        <v>0</v>
      </c>
      <c r="DP29" s="10">
        <f t="shared" si="6"/>
        <v>0</v>
      </c>
      <c r="DQ29" s="10">
        <f t="shared" si="6"/>
        <v>0</v>
      </c>
      <c r="DR29" s="10">
        <f t="shared" si="6"/>
        <v>0</v>
      </c>
      <c r="DS29" s="10">
        <f t="shared" si="6"/>
        <v>0</v>
      </c>
      <c r="DT29" s="10">
        <f t="shared" si="6"/>
        <v>0</v>
      </c>
      <c r="DU29" s="10">
        <f t="shared" si="6"/>
        <v>0</v>
      </c>
      <c r="DV29" s="10">
        <f t="shared" si="6"/>
        <v>0</v>
      </c>
      <c r="DW29" s="10">
        <f t="shared" si="6"/>
        <v>0</v>
      </c>
      <c r="DX29" s="10">
        <f t="shared" si="6"/>
        <v>0</v>
      </c>
      <c r="DY29" s="10">
        <f t="shared" si="6"/>
        <v>0</v>
      </c>
      <c r="DZ29" s="10">
        <f t="shared" si="6"/>
        <v>0</v>
      </c>
      <c r="EA29" s="10">
        <f t="shared" si="6"/>
        <v>0</v>
      </c>
      <c r="EB29" s="10">
        <f t="shared" ref="EB29:GM29" si="7">EB28/19%</f>
        <v>0</v>
      </c>
      <c r="EC29" s="10">
        <f t="shared" si="7"/>
        <v>0</v>
      </c>
      <c r="ED29" s="10">
        <f t="shared" si="7"/>
        <v>0</v>
      </c>
      <c r="EE29" s="10">
        <f t="shared" si="7"/>
        <v>0</v>
      </c>
      <c r="EF29" s="10">
        <f t="shared" si="7"/>
        <v>0</v>
      </c>
      <c r="EG29" s="10">
        <f t="shared" si="7"/>
        <v>0</v>
      </c>
      <c r="EH29" s="10">
        <f t="shared" si="7"/>
        <v>0</v>
      </c>
      <c r="EI29" s="10">
        <f t="shared" si="7"/>
        <v>0</v>
      </c>
      <c r="EJ29" s="10">
        <f t="shared" si="7"/>
        <v>0</v>
      </c>
      <c r="EK29" s="10">
        <f t="shared" si="7"/>
        <v>0</v>
      </c>
      <c r="EL29" s="10">
        <f t="shared" si="7"/>
        <v>0</v>
      </c>
      <c r="EM29" s="10">
        <f t="shared" si="7"/>
        <v>0</v>
      </c>
      <c r="EN29" s="10">
        <f t="shared" si="7"/>
        <v>0</v>
      </c>
      <c r="EO29" s="10">
        <f t="shared" si="7"/>
        <v>0</v>
      </c>
      <c r="EP29" s="10">
        <f t="shared" si="7"/>
        <v>0</v>
      </c>
      <c r="EQ29" s="10">
        <f t="shared" si="7"/>
        <v>0</v>
      </c>
      <c r="ER29" s="10">
        <f t="shared" si="7"/>
        <v>0</v>
      </c>
      <c r="ES29" s="10">
        <f t="shared" si="7"/>
        <v>0</v>
      </c>
      <c r="ET29" s="10">
        <f t="shared" si="7"/>
        <v>0</v>
      </c>
      <c r="EU29" s="10">
        <f t="shared" si="7"/>
        <v>0</v>
      </c>
      <c r="EV29" s="10">
        <f t="shared" si="7"/>
        <v>0</v>
      </c>
      <c r="EW29" s="10">
        <f t="shared" si="7"/>
        <v>0</v>
      </c>
      <c r="EX29" s="10">
        <f t="shared" si="7"/>
        <v>0</v>
      </c>
      <c r="EY29" s="10">
        <f t="shared" si="7"/>
        <v>0</v>
      </c>
      <c r="EZ29" s="10">
        <f t="shared" si="7"/>
        <v>0</v>
      </c>
      <c r="FA29" s="10">
        <f t="shared" si="7"/>
        <v>0</v>
      </c>
      <c r="FB29" s="10">
        <f t="shared" si="7"/>
        <v>0</v>
      </c>
      <c r="FC29" s="10">
        <f t="shared" si="7"/>
        <v>0</v>
      </c>
      <c r="FD29" s="10">
        <f t="shared" si="7"/>
        <v>0</v>
      </c>
      <c r="FE29" s="10">
        <f t="shared" si="7"/>
        <v>0</v>
      </c>
      <c r="FF29" s="10">
        <f t="shared" si="7"/>
        <v>0</v>
      </c>
      <c r="FG29" s="10">
        <f t="shared" si="7"/>
        <v>0</v>
      </c>
      <c r="FH29" s="10">
        <f t="shared" si="7"/>
        <v>0</v>
      </c>
      <c r="FI29" s="10">
        <f t="shared" si="7"/>
        <v>0</v>
      </c>
      <c r="FJ29" s="10">
        <f t="shared" si="7"/>
        <v>0</v>
      </c>
      <c r="FK29" s="10">
        <f t="shared" si="7"/>
        <v>0</v>
      </c>
      <c r="FL29" s="10">
        <f t="shared" si="7"/>
        <v>0</v>
      </c>
      <c r="FM29" s="10">
        <f t="shared" si="7"/>
        <v>0</v>
      </c>
      <c r="FN29" s="10">
        <f t="shared" si="7"/>
        <v>0</v>
      </c>
      <c r="FO29" s="10">
        <f t="shared" si="7"/>
        <v>0</v>
      </c>
      <c r="FP29" s="10">
        <f t="shared" si="7"/>
        <v>0</v>
      </c>
      <c r="FQ29" s="10">
        <f t="shared" si="7"/>
        <v>0</v>
      </c>
      <c r="FR29" s="10">
        <f t="shared" si="7"/>
        <v>0</v>
      </c>
      <c r="FS29" s="10">
        <f t="shared" si="7"/>
        <v>0</v>
      </c>
      <c r="FT29" s="10">
        <f t="shared" si="7"/>
        <v>0</v>
      </c>
      <c r="FU29" s="10">
        <f t="shared" si="7"/>
        <v>0</v>
      </c>
      <c r="FV29" s="10">
        <f t="shared" si="7"/>
        <v>0</v>
      </c>
      <c r="FW29" s="10">
        <f t="shared" si="7"/>
        <v>0</v>
      </c>
      <c r="FX29" s="10">
        <f t="shared" si="7"/>
        <v>0</v>
      </c>
      <c r="FY29" s="10">
        <f t="shared" si="7"/>
        <v>0</v>
      </c>
      <c r="FZ29" s="10">
        <f t="shared" si="7"/>
        <v>0</v>
      </c>
      <c r="GA29" s="10">
        <f t="shared" si="7"/>
        <v>0</v>
      </c>
      <c r="GB29" s="10">
        <f t="shared" si="7"/>
        <v>0</v>
      </c>
      <c r="GC29" s="10">
        <f t="shared" si="7"/>
        <v>0</v>
      </c>
      <c r="GD29" s="10">
        <f t="shared" si="7"/>
        <v>0</v>
      </c>
      <c r="GE29" s="10">
        <f t="shared" si="7"/>
        <v>0</v>
      </c>
      <c r="GF29" s="10">
        <f t="shared" si="7"/>
        <v>0</v>
      </c>
      <c r="GG29" s="10">
        <f t="shared" si="7"/>
        <v>0</v>
      </c>
      <c r="GH29" s="10">
        <f t="shared" si="7"/>
        <v>0</v>
      </c>
      <c r="GI29" s="10">
        <f t="shared" si="7"/>
        <v>0</v>
      </c>
      <c r="GJ29" s="10">
        <f t="shared" si="7"/>
        <v>0</v>
      </c>
      <c r="GK29" s="10">
        <f t="shared" si="7"/>
        <v>0</v>
      </c>
      <c r="GL29" s="10">
        <f t="shared" si="7"/>
        <v>0</v>
      </c>
      <c r="GM29" s="10">
        <f t="shared" si="7"/>
        <v>0</v>
      </c>
      <c r="GN29" s="10">
        <f t="shared" ref="GN29:IT29" si="8">GN28/19%</f>
        <v>0</v>
      </c>
      <c r="GO29" s="10">
        <f t="shared" si="8"/>
        <v>0</v>
      </c>
      <c r="GP29" s="10">
        <f t="shared" si="8"/>
        <v>0</v>
      </c>
      <c r="GQ29" s="10">
        <f t="shared" si="8"/>
        <v>0</v>
      </c>
      <c r="GR29" s="10">
        <f t="shared" si="8"/>
        <v>0</v>
      </c>
      <c r="GS29" s="10">
        <f t="shared" si="8"/>
        <v>0</v>
      </c>
      <c r="GT29" s="10">
        <f t="shared" si="8"/>
        <v>0</v>
      </c>
      <c r="GU29" s="10">
        <f t="shared" si="8"/>
        <v>0</v>
      </c>
      <c r="GV29" s="10">
        <f t="shared" si="8"/>
        <v>0</v>
      </c>
      <c r="GW29" s="10">
        <f t="shared" si="8"/>
        <v>0</v>
      </c>
      <c r="GX29" s="10">
        <f t="shared" si="8"/>
        <v>0</v>
      </c>
      <c r="GY29" s="10">
        <f t="shared" si="8"/>
        <v>0</v>
      </c>
      <c r="GZ29" s="10">
        <f t="shared" si="8"/>
        <v>0</v>
      </c>
      <c r="HA29" s="10">
        <f t="shared" si="8"/>
        <v>0</v>
      </c>
      <c r="HB29" s="10">
        <f t="shared" si="8"/>
        <v>0</v>
      </c>
      <c r="HC29" s="10">
        <f t="shared" si="8"/>
        <v>0</v>
      </c>
      <c r="HD29" s="10">
        <f t="shared" si="8"/>
        <v>0</v>
      </c>
      <c r="HE29" s="10">
        <f t="shared" si="8"/>
        <v>0</v>
      </c>
      <c r="HF29" s="10">
        <f t="shared" si="8"/>
        <v>0</v>
      </c>
      <c r="HG29" s="10">
        <f t="shared" si="8"/>
        <v>0</v>
      </c>
      <c r="HH29" s="10">
        <f t="shared" si="8"/>
        <v>0</v>
      </c>
      <c r="HI29" s="10">
        <f t="shared" si="8"/>
        <v>0</v>
      </c>
      <c r="HJ29" s="10">
        <f t="shared" si="8"/>
        <v>0</v>
      </c>
      <c r="HK29" s="10">
        <f t="shared" si="8"/>
        <v>0</v>
      </c>
      <c r="HL29" s="10">
        <f t="shared" si="8"/>
        <v>0</v>
      </c>
      <c r="HM29" s="10">
        <f t="shared" si="8"/>
        <v>0</v>
      </c>
      <c r="HN29" s="10">
        <f t="shared" si="8"/>
        <v>0</v>
      </c>
      <c r="HO29" s="10">
        <f t="shared" si="8"/>
        <v>0</v>
      </c>
      <c r="HP29" s="10">
        <f t="shared" si="8"/>
        <v>0</v>
      </c>
      <c r="HQ29" s="10">
        <f t="shared" si="8"/>
        <v>0</v>
      </c>
      <c r="HR29" s="10">
        <f t="shared" si="8"/>
        <v>0</v>
      </c>
      <c r="HS29" s="10">
        <f t="shared" si="8"/>
        <v>0</v>
      </c>
      <c r="HT29" s="10">
        <f t="shared" si="8"/>
        <v>0</v>
      </c>
      <c r="HU29" s="10">
        <f t="shared" si="8"/>
        <v>0</v>
      </c>
      <c r="HV29" s="10">
        <f t="shared" si="8"/>
        <v>0</v>
      </c>
      <c r="HW29" s="10">
        <f t="shared" si="8"/>
        <v>0</v>
      </c>
      <c r="HX29" s="10">
        <f t="shared" si="8"/>
        <v>0</v>
      </c>
      <c r="HY29" s="10">
        <f t="shared" si="8"/>
        <v>0</v>
      </c>
      <c r="HZ29" s="10">
        <f t="shared" si="8"/>
        <v>0</v>
      </c>
      <c r="IA29" s="10">
        <f t="shared" si="8"/>
        <v>0</v>
      </c>
      <c r="IB29" s="10">
        <f t="shared" si="8"/>
        <v>0</v>
      </c>
      <c r="IC29" s="10">
        <f t="shared" si="8"/>
        <v>0</v>
      </c>
      <c r="ID29" s="10">
        <f t="shared" si="8"/>
        <v>0</v>
      </c>
      <c r="IE29" s="10">
        <f t="shared" si="8"/>
        <v>0</v>
      </c>
      <c r="IF29" s="10">
        <f t="shared" si="8"/>
        <v>0</v>
      </c>
      <c r="IG29" s="10">
        <f t="shared" si="8"/>
        <v>0</v>
      </c>
      <c r="IH29" s="10">
        <f t="shared" si="8"/>
        <v>0</v>
      </c>
      <c r="II29" s="10">
        <f t="shared" si="8"/>
        <v>0</v>
      </c>
      <c r="IJ29" s="10">
        <f t="shared" si="8"/>
        <v>0</v>
      </c>
      <c r="IK29" s="10">
        <f t="shared" si="8"/>
        <v>0</v>
      </c>
      <c r="IL29" s="10">
        <f t="shared" si="8"/>
        <v>0</v>
      </c>
      <c r="IM29" s="10">
        <f t="shared" si="8"/>
        <v>0</v>
      </c>
      <c r="IN29" s="10">
        <f t="shared" si="8"/>
        <v>0</v>
      </c>
      <c r="IO29" s="10">
        <f t="shared" si="8"/>
        <v>0</v>
      </c>
      <c r="IP29" s="10">
        <f t="shared" si="8"/>
        <v>0</v>
      </c>
      <c r="IQ29" s="10">
        <f t="shared" si="8"/>
        <v>0</v>
      </c>
      <c r="IR29" s="10">
        <f t="shared" si="8"/>
        <v>0</v>
      </c>
      <c r="IS29" s="10">
        <f t="shared" si="8"/>
        <v>0</v>
      </c>
      <c r="IT29" s="10">
        <f t="shared" si="8"/>
        <v>0</v>
      </c>
    </row>
    <row r="31" spans="1:254" x14ac:dyDescent="0.35">
      <c r="B31" s="47" t="s">
        <v>809</v>
      </c>
      <c r="C31" s="47"/>
      <c r="D31" s="47"/>
      <c r="E31" s="47"/>
      <c r="F31" s="31"/>
      <c r="G31" s="31"/>
      <c r="H31" s="31"/>
      <c r="I31" s="31"/>
      <c r="J31" s="31"/>
      <c r="K31" s="31"/>
      <c r="L31" s="31"/>
      <c r="M31" s="31"/>
    </row>
    <row r="32" spans="1:254" x14ac:dyDescent="0.35">
      <c r="B32" s="28" t="s">
        <v>810</v>
      </c>
      <c r="C32" s="28" t="s">
        <v>804</v>
      </c>
      <c r="D32" s="36">
        <f>E32/100*19</f>
        <v>5.5714285714285703</v>
      </c>
      <c r="E32" s="33">
        <f>(C29+F29+I29+L29+O29+R29+U29)/7</f>
        <v>29.323308270676687</v>
      </c>
      <c r="F32" s="31"/>
      <c r="G32" s="31"/>
      <c r="H32" s="31"/>
      <c r="I32" s="31"/>
      <c r="J32" s="31"/>
      <c r="K32" s="31"/>
      <c r="L32" s="31"/>
      <c r="M32" s="31"/>
    </row>
    <row r="33" spans="2:13" x14ac:dyDescent="0.35">
      <c r="B33" s="28" t="s">
        <v>811</v>
      </c>
      <c r="C33" s="28" t="s">
        <v>804</v>
      </c>
      <c r="D33" s="36">
        <f>E33/100*19</f>
        <v>5.8571428571428568</v>
      </c>
      <c r="E33" s="33">
        <f>(D29+G29+J29+M29+P29+S29+V29)/7</f>
        <v>30.82706766917293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35">
      <c r="B34" s="28" t="s">
        <v>812</v>
      </c>
      <c r="C34" s="28" t="s">
        <v>804</v>
      </c>
      <c r="D34" s="36">
        <f>E34/100*19</f>
        <v>7.4285714285714279</v>
      </c>
      <c r="E34" s="33">
        <f>(E29+H29+K29+N29+Q29+T29+W29)/7</f>
        <v>39.097744360902254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35">
      <c r="B35" s="28"/>
      <c r="C35" s="54"/>
      <c r="D35" s="56">
        <f>SUM(D32:D34)</f>
        <v>18.857142857142854</v>
      </c>
      <c r="E35" s="56">
        <f>SUM(E32:E34)</f>
        <v>99.248120300751879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35">
      <c r="B36" s="28"/>
      <c r="C36" s="28"/>
      <c r="D36" s="181" t="s">
        <v>56</v>
      </c>
      <c r="E36" s="182"/>
      <c r="F36" s="111" t="s">
        <v>3</v>
      </c>
      <c r="G36" s="112"/>
      <c r="H36" s="113" t="s">
        <v>713</v>
      </c>
      <c r="I36" s="114"/>
      <c r="J36" s="113" t="s">
        <v>329</v>
      </c>
      <c r="K36" s="114"/>
      <c r="L36" s="31"/>
      <c r="M36" s="31"/>
    </row>
    <row r="37" spans="2:13" x14ac:dyDescent="0.35">
      <c r="B37" s="28" t="s">
        <v>810</v>
      </c>
      <c r="C37" s="28" t="s">
        <v>805</v>
      </c>
      <c r="D37" s="36">
        <f>E37/100*25</f>
        <v>5.6390977443609023</v>
      </c>
      <c r="E37" s="33">
        <f>(X29+AA29+AD29+AG29+AJ29+AM29+AP29)/7</f>
        <v>22.556390977443609</v>
      </c>
      <c r="F37" s="24">
        <f>G37/100*25</f>
        <v>6.954887218045112</v>
      </c>
      <c r="G37" s="33">
        <f>(AS29+AV29+AY29+BB29+BE29+BH29+BK29)/7</f>
        <v>27.819548872180452</v>
      </c>
      <c r="H37" s="24">
        <f>I37/100*25</f>
        <v>7.1428571428571441</v>
      </c>
      <c r="I37" s="33">
        <f>(BN29+BQ29+BT29+BW29+BZ29+CC29+CF29)/7</f>
        <v>28.571428571428573</v>
      </c>
      <c r="J37" s="24">
        <f>K37/100*25</f>
        <v>6.3909774436090219</v>
      </c>
      <c r="K37" s="33">
        <f>(CI29+CL29+CO29+CR29+CU29+CX29+DA29)/7</f>
        <v>25.563909774436091</v>
      </c>
      <c r="L37" s="31"/>
      <c r="M37" s="31"/>
    </row>
    <row r="38" spans="2:13" x14ac:dyDescent="0.35">
      <c r="B38" s="28" t="s">
        <v>811</v>
      </c>
      <c r="C38" s="28" t="s">
        <v>805</v>
      </c>
      <c r="D38" s="36">
        <f>E38/100*25</f>
        <v>8.0827067669172923</v>
      </c>
      <c r="E38" s="33">
        <f>(Y29+AB29+AE29+AH29+AK29+AN29+AQ29)/7</f>
        <v>32.330827067669169</v>
      </c>
      <c r="F38" s="24">
        <f>G38/100*25</f>
        <v>7.3308270676691709</v>
      </c>
      <c r="G38" s="33">
        <f>(AT29+AW29+AZ29+BC29+BF29+BI29+BL29)/7</f>
        <v>29.323308270676687</v>
      </c>
      <c r="H38" s="24">
        <f>I38/100*25</f>
        <v>7.3308270676691709</v>
      </c>
      <c r="I38" s="33">
        <f>(BO29+BR29+BU29+BX29+CA29+CD29+CG29)/7</f>
        <v>29.323308270676687</v>
      </c>
      <c r="J38" s="24">
        <f>K38/100*25</f>
        <v>7.518796992481203</v>
      </c>
      <c r="K38" s="33">
        <f>(CJ29+CM29+CP29+CS29+CV29+CY29+DB29)/7</f>
        <v>30.075187969924809</v>
      </c>
      <c r="L38" s="31"/>
      <c r="M38" s="31"/>
    </row>
    <row r="39" spans="2:13" x14ac:dyDescent="0.35">
      <c r="B39" s="28" t="s">
        <v>812</v>
      </c>
      <c r="C39" s="28" t="s">
        <v>805</v>
      </c>
      <c r="D39" s="36">
        <f>E39/100*25</f>
        <v>9.7744360902255654</v>
      </c>
      <c r="E39" s="33">
        <f>(Z29+AC29+AF29+AI29+AL29+AO29+AR29)/7</f>
        <v>39.097744360902261</v>
      </c>
      <c r="F39" s="24">
        <f>G39/100*25</f>
        <v>10.714285714285714</v>
      </c>
      <c r="G39" s="33">
        <f>(AU29+AX29+BA29+BD29+BG29+BJ29+BM29)/7</f>
        <v>42.857142857142854</v>
      </c>
      <c r="H39" s="24">
        <f>I39/100*25</f>
        <v>10.526315789473685</v>
      </c>
      <c r="I39" s="33">
        <f>(BP29+BS29+BV29+BY29+CB29+CE29+CH29)/7</f>
        <v>42.10526315789474</v>
      </c>
      <c r="J39" s="24">
        <f>K39/100*25</f>
        <v>11.090225563909774</v>
      </c>
      <c r="K39" s="33">
        <f>(CK29+CN29+CQ29+CT29+CW29+CZ29+DC29)/7</f>
        <v>44.360902255639097</v>
      </c>
      <c r="L39" s="31"/>
      <c r="M39" s="31"/>
    </row>
    <row r="40" spans="2:13" x14ac:dyDescent="0.35">
      <c r="B40" s="28"/>
      <c r="C40" s="28"/>
      <c r="D40" s="35">
        <f t="shared" ref="D40:I40" si="9">SUM(D37:D39)</f>
        <v>23.496240601503757</v>
      </c>
      <c r="E40" s="35">
        <f t="shared" si="9"/>
        <v>93.984962406015029</v>
      </c>
      <c r="F40" s="34">
        <f t="shared" si="9"/>
        <v>24.999999999999996</v>
      </c>
      <c r="G40" s="34">
        <f t="shared" si="9"/>
        <v>100</v>
      </c>
      <c r="H40" s="34">
        <f t="shared" si="9"/>
        <v>25</v>
      </c>
      <c r="I40" s="34">
        <f t="shared" si="9"/>
        <v>100</v>
      </c>
      <c r="J40" s="34">
        <f>SUM(J37:J39)</f>
        <v>25</v>
      </c>
      <c r="K40" s="34">
        <f>SUM(K37:K39)</f>
        <v>100</v>
      </c>
      <c r="L40" s="31"/>
      <c r="M40" s="31"/>
    </row>
    <row r="41" spans="2:13" x14ac:dyDescent="0.35">
      <c r="B41" s="28" t="s">
        <v>810</v>
      </c>
      <c r="C41" s="28" t="s">
        <v>806</v>
      </c>
      <c r="D41" s="36">
        <f>E41/100*25</f>
        <v>0</v>
      </c>
      <c r="E41" s="33">
        <f>(DD29+DG29+DJ29+DM29+DP29+DS29+DV29)/7</f>
        <v>0</v>
      </c>
      <c r="F41" s="31"/>
      <c r="G41" s="31"/>
      <c r="H41" s="31"/>
      <c r="I41" s="31"/>
      <c r="J41" s="31"/>
      <c r="K41" s="31"/>
      <c r="L41" s="31"/>
      <c r="M41" s="31"/>
    </row>
    <row r="42" spans="2:13" x14ac:dyDescent="0.35">
      <c r="B42" s="28" t="s">
        <v>811</v>
      </c>
      <c r="C42" s="28" t="s">
        <v>806</v>
      </c>
      <c r="D42" s="36">
        <f>E42/100*25</f>
        <v>0</v>
      </c>
      <c r="E42" s="33">
        <f>(DE29+DH29+DK29+DN29+DQ29+DT29+DW29)/7</f>
        <v>0</v>
      </c>
      <c r="F42" s="31"/>
      <c r="G42" s="31"/>
      <c r="H42" s="31"/>
      <c r="I42" s="31"/>
      <c r="J42" s="31"/>
      <c r="K42" s="31"/>
      <c r="L42" s="31"/>
      <c r="M42" s="31"/>
    </row>
    <row r="43" spans="2:13" x14ac:dyDescent="0.35">
      <c r="B43" s="28" t="s">
        <v>812</v>
      </c>
      <c r="C43" s="28" t="s">
        <v>806</v>
      </c>
      <c r="D43" s="36">
        <f>E43/100*25</f>
        <v>0</v>
      </c>
      <c r="E43" s="33">
        <f>(DF29+DI29+DL29+DO29+DR29+DU29+DX29)/7</f>
        <v>0</v>
      </c>
      <c r="F43" s="31"/>
      <c r="G43" s="31"/>
      <c r="H43" s="31"/>
      <c r="I43" s="31"/>
      <c r="J43" s="31"/>
      <c r="K43" s="31"/>
      <c r="L43" s="31"/>
      <c r="M43" s="31"/>
    </row>
    <row r="44" spans="2:13" x14ac:dyDescent="0.35">
      <c r="B44" s="28"/>
      <c r="C44" s="54"/>
      <c r="D44" s="56">
        <f>SUM(D41:D43)</f>
        <v>0</v>
      </c>
      <c r="E44" s="56">
        <f>SUM(E41:E43)</f>
        <v>0</v>
      </c>
      <c r="F44" s="31"/>
      <c r="G44" s="31"/>
      <c r="H44" s="31"/>
      <c r="I44" s="31"/>
      <c r="J44" s="31"/>
      <c r="K44" s="31"/>
      <c r="L44" s="31"/>
      <c r="M44" s="31"/>
    </row>
    <row r="45" spans="2:13" x14ac:dyDescent="0.35">
      <c r="B45" s="28"/>
      <c r="C45" s="28"/>
      <c r="D45" s="183" t="s">
        <v>157</v>
      </c>
      <c r="E45" s="183"/>
      <c r="F45" s="99" t="s">
        <v>115</v>
      </c>
      <c r="G45" s="100"/>
      <c r="H45" s="113" t="s">
        <v>172</v>
      </c>
      <c r="I45" s="114"/>
      <c r="J45" s="133" t="s">
        <v>184</v>
      </c>
      <c r="K45" s="133"/>
      <c r="L45" s="133" t="s">
        <v>116</v>
      </c>
      <c r="M45" s="133"/>
    </row>
    <row r="46" spans="2:13" x14ac:dyDescent="0.35">
      <c r="B46" s="28" t="s">
        <v>810</v>
      </c>
      <c r="C46" s="28" t="s">
        <v>807</v>
      </c>
      <c r="D46" s="36">
        <f>E46/100*25</f>
        <v>0</v>
      </c>
      <c r="E46" s="33">
        <f>(DY29+EB29+EE29+EH29+EK29+EN29+EQ29)/7</f>
        <v>0</v>
      </c>
      <c r="F46" s="24">
        <f>G46/100*25</f>
        <v>0</v>
      </c>
      <c r="G46" s="33">
        <f>(ET29+EW29+EZ29+FC29+FF29+FI29+FL29)/7</f>
        <v>0</v>
      </c>
      <c r="H46" s="24">
        <f>I46/100*25</f>
        <v>0</v>
      </c>
      <c r="I46" s="33">
        <f>(FO29+FR29+FU29+FX29+GA29+GD29+GG29)/7</f>
        <v>0</v>
      </c>
      <c r="J46" s="24">
        <f>K46/100*25</f>
        <v>0</v>
      </c>
      <c r="K46" s="33">
        <f>(GJ29+GM29+GP29+GS29+GV29+GY29+HB29)/7</f>
        <v>0</v>
      </c>
      <c r="L46" s="24">
        <f>M46/100*25</f>
        <v>0</v>
      </c>
      <c r="M46" s="33">
        <f>(HE29+HH29+HK29+HN29+HQ29+HT29+HW29)/7</f>
        <v>0</v>
      </c>
    </row>
    <row r="47" spans="2:13" x14ac:dyDescent="0.35">
      <c r="B47" s="28" t="s">
        <v>811</v>
      </c>
      <c r="C47" s="28" t="s">
        <v>807</v>
      </c>
      <c r="D47" s="36">
        <f>E47/100*25</f>
        <v>0</v>
      </c>
      <c r="E47" s="33">
        <f>(DZ29+EC29+EF29+EI29+EL29+EO29+ER29)/7</f>
        <v>0</v>
      </c>
      <c r="F47" s="24">
        <f>G47/100*25</f>
        <v>0</v>
      </c>
      <c r="G47" s="33">
        <f>(EU29+EX29+FA29+FD29+FG29+FJ29+FM29)/7</f>
        <v>0</v>
      </c>
      <c r="H47" s="24">
        <f>I47/100*25</f>
        <v>0</v>
      </c>
      <c r="I47" s="33">
        <f>(FP29+FS29+FV29+FY29+GB29+GE29+GH29)/7</f>
        <v>0</v>
      </c>
      <c r="J47" s="24">
        <f>K47/100*25</f>
        <v>0</v>
      </c>
      <c r="K47" s="33">
        <f>(GK29+GN29+GQ29+GT29+GW29+GZ29+HC29)/7</f>
        <v>0</v>
      </c>
      <c r="L47" s="24">
        <f>M47/100*25</f>
        <v>0</v>
      </c>
      <c r="M47" s="33">
        <f>(HF29+HI29+HL29+HO29+HR29+HU29+HX29)/7</f>
        <v>0</v>
      </c>
    </row>
    <row r="48" spans="2:13" x14ac:dyDescent="0.35">
      <c r="B48" s="28" t="s">
        <v>812</v>
      </c>
      <c r="C48" s="28" t="s">
        <v>807</v>
      </c>
      <c r="D48" s="36">
        <f>E48/100*25</f>
        <v>0</v>
      </c>
      <c r="E48" s="33">
        <f>(EA29+ED29+EG29+EJ29+EM29+EP29+ES29)/7</f>
        <v>0</v>
      </c>
      <c r="F48" s="24">
        <f>G48/100*25</f>
        <v>0</v>
      </c>
      <c r="G48" s="33">
        <f>(EV29+EY29+FB29+FE29+FH29+FK29+FN29)/7</f>
        <v>0</v>
      </c>
      <c r="H48" s="24">
        <f>I48/100*25</f>
        <v>0</v>
      </c>
      <c r="I48" s="33">
        <f>(FQ29+FT29+FW29+FZ29+GC29+GF29+GI29)/7</f>
        <v>0</v>
      </c>
      <c r="J48" s="24">
        <f>K48/100*25</f>
        <v>0</v>
      </c>
      <c r="K48" s="33">
        <f>(GL29+GO29+GR29+GU29+GX29+HA29+HD29)/7</f>
        <v>0</v>
      </c>
      <c r="L48" s="24">
        <f>M48/100*25</f>
        <v>0</v>
      </c>
      <c r="M48" s="33">
        <f>(HG29+HJ29+HM29+HP29+HS29+HV29+HY29)/7</f>
        <v>0</v>
      </c>
    </row>
    <row r="49" spans="2:13" x14ac:dyDescent="0.35">
      <c r="B49" s="28"/>
      <c r="C49" s="28"/>
      <c r="D49" s="35">
        <f t="shared" ref="D49:K49" si="10">SUM(D46:D48)</f>
        <v>0</v>
      </c>
      <c r="E49" s="35">
        <f t="shared" si="10"/>
        <v>0</v>
      </c>
      <c r="F49" s="34">
        <f t="shared" si="10"/>
        <v>0</v>
      </c>
      <c r="G49" s="34">
        <f t="shared" si="10"/>
        <v>0</v>
      </c>
      <c r="H49" s="34">
        <f t="shared" si="10"/>
        <v>0</v>
      </c>
      <c r="I49" s="34">
        <f t="shared" si="10"/>
        <v>0</v>
      </c>
      <c r="J49" s="34">
        <f t="shared" si="10"/>
        <v>0</v>
      </c>
      <c r="K49" s="34">
        <f t="shared" si="10"/>
        <v>0</v>
      </c>
      <c r="L49" s="34">
        <f>SUM(L46:L48)</f>
        <v>0</v>
      </c>
      <c r="M49" s="34">
        <f>SUM(M46:M48)</f>
        <v>0</v>
      </c>
    </row>
    <row r="50" spans="2:13" x14ac:dyDescent="0.35">
      <c r="B50" s="28" t="s">
        <v>810</v>
      </c>
      <c r="C50" s="28" t="s">
        <v>808</v>
      </c>
      <c r="D50" s="36">
        <f>E50/100*25</f>
        <v>0</v>
      </c>
      <c r="E50" s="33">
        <f>(HZ29+IC29+IF29+II29+IL29+IO29+IR29)/7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5">
      <c r="B51" s="28" t="s">
        <v>811</v>
      </c>
      <c r="C51" s="28" t="s">
        <v>808</v>
      </c>
      <c r="D51" s="36">
        <f>E51/100*25</f>
        <v>0</v>
      </c>
      <c r="E51" s="33">
        <f>(IA29+ID29+IG29+IJ29+IM29+IP29+IS29)/7</f>
        <v>0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35">
      <c r="B52" s="28" t="s">
        <v>812</v>
      </c>
      <c r="C52" s="28" t="s">
        <v>808</v>
      </c>
      <c r="D52" s="36">
        <f>E52/100*25</f>
        <v>0</v>
      </c>
      <c r="E52" s="33">
        <f>(IB29+IE29+IH29+IK29+IN29+IQ29+IT29)/7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5">
      <c r="B53" s="28"/>
      <c r="C53" s="28"/>
      <c r="D53" s="35">
        <f>SUM(D50:D52)</f>
        <v>0</v>
      </c>
      <c r="E53" s="35">
        <f>SUM(E50:E52)</f>
        <v>0</v>
      </c>
      <c r="F53" s="31"/>
      <c r="G53" s="31"/>
      <c r="H53" s="31"/>
      <c r="I53" s="31"/>
      <c r="J53" s="31"/>
      <c r="K53" s="31"/>
      <c r="L53" s="31"/>
      <c r="M53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45:E45"/>
    <mergeCell ref="F45:G45"/>
    <mergeCell ref="H45:I45"/>
    <mergeCell ref="J45:K45"/>
    <mergeCell ref="L45:M45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28:B28"/>
    <mergeCell ref="A29:B29"/>
    <mergeCell ref="D36:E36"/>
    <mergeCell ref="F36:G36"/>
    <mergeCell ref="H36:I36"/>
    <mergeCell ref="J36:K36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2026-08-05T12:02:06Z</dcterms:modified>
</cp:coreProperties>
</file>